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mufs\事務用ファイルサーバ\法学部事務室・法学研究科事務室\教務係\te_定期試験\2022秋（澤柳）\02.試験監督\院生\募集\"/>
    </mc:Choice>
  </mc:AlternateContent>
  <xr:revisionPtr revIDLastSave="0" documentId="13_ncr:1_{54C385BD-50BE-4563-A698-046FD24E3BFB}" xr6:coauthVersionLast="36" xr6:coauthVersionMax="36" xr10:uidLastSave="{00000000-0000-0000-0000-000000000000}"/>
  <bookViews>
    <workbookView xWindow="0" yWindow="0" windowWidth="28800" windowHeight="10035" xr2:uid="{4C5FCE41-0167-42CA-A745-4DFB2DFA5A59}"/>
  </bookViews>
  <sheets>
    <sheet name="申込書" sheetId="1" r:id="rId1"/>
    <sheet name="記入例" sheetId="8" r:id="rId2"/>
    <sheet name="(事務使用欄)" sheetId="6" r:id="rId3"/>
  </sheets>
  <definedNames>
    <definedName name="_xlnm.Print_Area" localSheetId="1">記入例!$A$1:$I$60</definedName>
    <definedName name="_xlnm.Print_Area" localSheetId="0">申込書!$A$1:$I$60</definedName>
    <definedName name="publicweb_login.go?AD_init_publicaddress_cLcAAAgOfAUAgPkBsLBuNcEfui_xDIHq5hTvgdFXaHZ0_loginticket_3E0AaYYAjQoBqYpuCvkfQOXxWGeWljo00QMnRKXB" localSheetId="1">記入例!$C$55</definedName>
    <definedName name="publicweb_login.go?AD_init_publicaddress_cLcAAAgOfAUAgPkBsLBuNcEfui_xDIHq5hTvgdFXaHZ0_loginticket_3E0AaYYAjQoBqYpuCvkfQOXxWGeWljo00QMnRKXB" localSheetId="0">申込書!$C$55</definedName>
    <definedName name="publicweb_login.go?AD_init_publicaddress_cLcAAAgOfAUAgPkBsLBuNcEfui_xDIHq5hTvgdFXaHZ0_loginticket_3E0AaYYAjQoBqYpuCvkfQOXxWGeWljo00QMnRKXB_1" localSheetId="1">記入例!$C$55</definedName>
  </definedNames>
  <calcPr calcId="191029"/>
</workbook>
</file>

<file path=xl/calcChain.xml><?xml version="1.0" encoding="utf-8"?>
<calcChain xmlns="http://schemas.openxmlformats.org/spreadsheetml/2006/main">
  <c r="E3" i="6" l="1"/>
  <c r="B51" i="8" l="1"/>
  <c r="B50" i="8"/>
  <c r="B49" i="8"/>
  <c r="B48" i="8"/>
  <c r="B47" i="8"/>
  <c r="B46" i="8"/>
  <c r="B45" i="8"/>
  <c r="B44" i="8"/>
  <c r="B43" i="8"/>
  <c r="B42" i="8"/>
  <c r="B41" i="8"/>
  <c r="B40" i="8"/>
  <c r="B34" i="8"/>
  <c r="B33" i="8"/>
  <c r="B32" i="8"/>
  <c r="B31" i="8"/>
  <c r="B30" i="8"/>
  <c r="B29" i="8"/>
  <c r="B28" i="8"/>
  <c r="B27" i="8"/>
  <c r="B26" i="8"/>
  <c r="B25" i="8"/>
  <c r="B24" i="8"/>
  <c r="B23" i="8"/>
  <c r="D3" i="6" l="1"/>
  <c r="C3" i="6"/>
  <c r="B3" i="6"/>
  <c r="A3" i="6"/>
  <c r="B51" i="1"/>
  <c r="B50" i="1"/>
  <c r="B49" i="1"/>
  <c r="B48" i="1"/>
  <c r="B47" i="1"/>
  <c r="B46" i="1"/>
  <c r="B45" i="1"/>
  <c r="B44" i="1"/>
  <c r="B43" i="1"/>
  <c r="B42" i="1"/>
  <c r="B41" i="1"/>
  <c r="B40" i="1"/>
  <c r="B34" i="1"/>
  <c r="B33" i="1"/>
  <c r="B32" i="1"/>
  <c r="B31" i="1"/>
  <c r="B30" i="1"/>
  <c r="B29" i="1"/>
  <c r="B28" i="1"/>
  <c r="B27" i="1"/>
  <c r="B26" i="1"/>
  <c r="B25" i="1"/>
  <c r="B24" i="1"/>
  <c r="B23" i="1"/>
  <c r="CK3" i="6"/>
  <c r="DP3" i="6"/>
  <c r="DR3" i="6"/>
  <c r="BP3" i="6"/>
  <c r="AX3" i="6"/>
  <c r="CC3" i="6"/>
  <c r="AB3" i="6"/>
  <c r="DD3" i="6"/>
  <c r="AY3" i="6"/>
  <c r="AJ3" i="6"/>
  <c r="DL3" i="6"/>
  <c r="DK3" i="6"/>
  <c r="DV3" i="6"/>
  <c r="CN3" i="6"/>
  <c r="FN3" i="6"/>
  <c r="EG3" i="6"/>
  <c r="CJ3" i="6"/>
  <c r="DW3" i="6"/>
  <c r="BD3" i="6"/>
  <c r="FA3" i="6"/>
  <c r="FO3" i="6"/>
  <c r="DC3" i="6"/>
  <c r="AH3" i="6"/>
  <c r="DY3" i="6"/>
  <c r="CD3" i="6"/>
  <c r="FG3" i="6"/>
  <c r="AW3" i="6"/>
  <c r="T3" i="6"/>
  <c r="FH3" i="6"/>
  <c r="AK3" i="6"/>
  <c r="EY3" i="6"/>
  <c r="DX3" i="6"/>
  <c r="BK3" i="6"/>
  <c r="BS3" i="6"/>
  <c r="J3" i="6"/>
  <c r="BB3" i="6"/>
  <c r="BT3" i="6"/>
  <c r="DM3" i="6"/>
  <c r="Z3" i="6"/>
  <c r="CX3" i="6"/>
  <c r="AU3" i="6"/>
  <c r="AR3" i="6"/>
  <c r="AD3" i="6"/>
  <c r="AP3" i="6"/>
  <c r="CZ3" i="6"/>
  <c r="BI3" i="6"/>
  <c r="DO3" i="6"/>
  <c r="EE3" i="6"/>
  <c r="FC3" i="6"/>
  <c r="EA3" i="6"/>
  <c r="DS3" i="6"/>
  <c r="EO3" i="6"/>
  <c r="EZ3" i="6"/>
  <c r="BG3" i="6"/>
  <c r="DJ3" i="6"/>
  <c r="BC3" i="6"/>
  <c r="DU3" i="6"/>
  <c r="EU3" i="6"/>
  <c r="BJ3" i="6"/>
  <c r="AF3" i="6"/>
  <c r="K3" i="6"/>
  <c r="DG3" i="6"/>
  <c r="EL3" i="6"/>
  <c r="AV3" i="6"/>
  <c r="DT3" i="6"/>
  <c r="O3" i="6"/>
  <c r="CU3" i="6"/>
  <c r="AQ3" i="6"/>
  <c r="EJ3" i="6"/>
  <c r="AC3" i="6"/>
  <c r="BU3" i="6"/>
  <c r="BY3" i="6"/>
  <c r="CE3" i="6"/>
  <c r="CS3" i="6"/>
  <c r="DE3" i="6"/>
  <c r="DN3" i="6"/>
  <c r="AE3" i="6"/>
  <c r="BM3" i="6"/>
  <c r="BO3" i="6"/>
  <c r="BR3" i="6"/>
  <c r="EM3" i="6"/>
  <c r="I3" i="6"/>
  <c r="AS3" i="6"/>
  <c r="FE3" i="6"/>
  <c r="EQ3" i="6"/>
  <c r="BV3" i="6"/>
  <c r="CH3" i="6"/>
  <c r="EP3" i="6"/>
  <c r="BH3" i="6"/>
  <c r="DH3" i="6"/>
  <c r="FD3" i="6"/>
  <c r="AG3" i="6"/>
  <c r="DI3" i="6"/>
  <c r="EV3" i="6"/>
  <c r="CQ3" i="6"/>
  <c r="BZ3" i="6"/>
  <c r="M3" i="6"/>
  <c r="P3" i="6"/>
  <c r="ES3" i="6"/>
  <c r="EK3" i="6"/>
  <c r="W3" i="6"/>
  <c r="ED3" i="6"/>
  <c r="BF3" i="6"/>
  <c r="DF3" i="6"/>
  <c r="EW3" i="6"/>
  <c r="FJ3" i="6"/>
  <c r="DB3" i="6"/>
  <c r="EB3" i="6"/>
  <c r="G3" i="6"/>
  <c r="N3" i="6"/>
  <c r="CP3" i="6"/>
  <c r="EH3" i="6"/>
  <c r="S3" i="6"/>
  <c r="V3" i="6"/>
  <c r="FI3" i="6"/>
  <c r="FP3" i="6"/>
  <c r="BQ3" i="6"/>
  <c r="FM3" i="6"/>
  <c r="DA3" i="6"/>
  <c r="FK3" i="6"/>
  <c r="CA3" i="6"/>
  <c r="BN3" i="6"/>
  <c r="L3" i="6"/>
  <c r="CV3" i="6"/>
  <c r="AA3" i="6"/>
  <c r="CR3" i="6"/>
  <c r="U3" i="6"/>
  <c r="CL3" i="6"/>
  <c r="CB3" i="6"/>
  <c r="CY3" i="6"/>
  <c r="AL3" i="6"/>
  <c r="ET3" i="6"/>
  <c r="AT3" i="6"/>
  <c r="EF3" i="6"/>
  <c r="H3" i="6"/>
  <c r="BW3" i="6"/>
  <c r="FQ3" i="6"/>
  <c r="CG3" i="6"/>
  <c r="FR3" i="6"/>
  <c r="CT3" i="6"/>
  <c r="AZ3" i="6"/>
  <c r="AM3" i="6"/>
  <c r="FB3" i="6"/>
  <c r="CM3" i="6"/>
  <c r="BX3" i="6"/>
  <c r="CI3" i="6"/>
  <c r="R3" i="6"/>
  <c r="BE3" i="6"/>
  <c r="X3" i="6"/>
  <c r="CW3" i="6"/>
  <c r="EI3" i="6"/>
  <c r="EX3" i="6"/>
  <c r="FF3" i="6"/>
  <c r="Y3" i="6"/>
  <c r="AI3" i="6"/>
  <c r="AN3" i="6"/>
  <c r="DZ3" i="6"/>
  <c r="EC3" i="6"/>
  <c r="AO3" i="6"/>
  <c r="Q3" i="6"/>
  <c r="BL3" i="6"/>
  <c r="CF3" i="6"/>
  <c r="BA3" i="6"/>
  <c r="EN3" i="6"/>
  <c r="ER3" i="6"/>
  <c r="FL3" i="6"/>
  <c r="DQ3" i="6"/>
  <c r="CO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Yamagishi Yuki</author>
  </authors>
  <commentList>
    <comment ref="G2" authorId="0" shapeId="0" xr:uid="{D44C075B-7846-4A3B-BFA7-9D8A3E801967}">
      <text>
        <r>
          <rPr>
            <sz val="9"/>
            <color indexed="81"/>
            <rFont val="ＭＳ Ｐゴシック"/>
            <family val="3"/>
            <charset val="128"/>
          </rPr>
          <t>G or N _day _period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接続" type="4" refreshedVersion="0" background="1" saveData="1">
    <webPr sourceData="1" parsePre="1" consecutive="1" url="https://webdisk.doshisha.ac.jp/proself/publicweb/publicweb_login.go?AD=init&amp;publicaddress=cLcAAAgOfAUAgPkBsLBuNcEfui_xDIHq5hTvgdFXaHZ0&amp;loginticket=3E0AaYYAjQoBqYpuCvkfQOXxWGeWljo00QMnRKXB" htmlFormat="all"/>
  </connection>
  <connection id="2" xr16:uid="{C22C897E-BF75-44D7-ADFA-5CCC37C35907}" name="接続1" type="4" refreshedVersion="0" background="1" saveData="1">
    <webPr sourceData="1" parsePre="1" consecutive="1" url="https://webdisk.doshisha.ac.jp/proself/publicweb/publicweb_login.go?AD=init&amp;publicaddress=cLcAAAgOfAUAgPkBsLBuNcEfui_xDIHq5hTvgdFXaHZ0&amp;loginticket=3E0AaYYAjQoBqYpuCvkfQOXxWGeWljo00QMnRKXB" htmlFormat="all"/>
  </connection>
  <connection id="3" xr16:uid="{00000000-0015-0000-FFFF-FFFF02000000}" name="接続2" type="4" refreshedVersion="0" background="1" saveData="1">
    <webPr sourceData="1" parsePre="1" consecutive="1" url="https://webdisk.doshisha.ac.jp/proself/publicweb/publicweb_login.go?AD=init&amp;publicaddress=cLcAAAgOfAUAgPkBsLBuNcEfui_xDIHq5hTvgdFXaHZ0&amp;loginticket=3E0AaYYAjQoBqYpuCvkfQOXxWGeWljo00QMnRKXB" htmlFormat="all"/>
  </connection>
  <connection id="4" xr16:uid="{6EC1D7CA-FACA-4D76-AC61-0D4EFF5CEA22}" name="接続3" type="4" refreshedVersion="0" background="1" saveData="1">
    <webPr sourceData="1" parsePre="1" consecutive="1" url="https://webdisk.doshisha.ac.jp/proself/publicweb/publicweb_login.go?AD=init&amp;publicaddress=cLcAAAgOfAUAgPkBsLBuNcEfui_xDIHq5hTvgdFXaHZ0&amp;loginticket=3E0AaYYAjQoBqYpuCvkfQOXxWGeWljo00QMnRKXB" htmlFormat="all"/>
  </connection>
</connections>
</file>

<file path=xl/sharedStrings.xml><?xml version="1.0" encoding="utf-8"?>
<sst xmlns="http://schemas.openxmlformats.org/spreadsheetml/2006/main" count="497" uniqueCount="410">
  <si>
    <t>１講時</t>
  </si>
  <si>
    <t>２講時</t>
  </si>
  <si>
    <t>３講時</t>
  </si>
  <si>
    <t>４講時</t>
  </si>
  <si>
    <t>５講時</t>
  </si>
  <si>
    <t>６講時</t>
  </si>
  <si>
    <t>７講時</t>
  </si>
  <si>
    <t>授業開始時刻</t>
  </si>
  <si>
    <t>授業終了時刻</t>
  </si>
  <si>
    <t>【授業内評価】</t>
    <rPh sb="1" eb="3">
      <t>ジュギョウ</t>
    </rPh>
    <rPh sb="3" eb="4">
      <t>ナイ</t>
    </rPh>
    <rPh sb="4" eb="6">
      <t>ヒョウカ</t>
    </rPh>
    <phoneticPr fontId="1"/>
  </si>
  <si>
    <t>【期末試験期間】</t>
    <rPh sb="1" eb="3">
      <t>キマツ</t>
    </rPh>
    <rPh sb="3" eb="5">
      <t>シケン</t>
    </rPh>
    <rPh sb="5" eb="7">
      <t>キカン</t>
    </rPh>
    <phoneticPr fontId="1"/>
  </si>
  <si>
    <t>試験開始時刻</t>
  </si>
  <si>
    <t>試験終了時刻</t>
  </si>
  <si>
    <t>学　生　I　D：</t>
    <rPh sb="0" eb="1">
      <t>ガク</t>
    </rPh>
    <rPh sb="2" eb="3">
      <t>ショウ</t>
    </rPh>
    <phoneticPr fontId="1"/>
  </si>
  <si>
    <t>◎TAをしている方は、指導教員・科目名をご記入ください</t>
    <rPh sb="8" eb="9">
      <t>カタ</t>
    </rPh>
    <rPh sb="11" eb="13">
      <t>シドウ</t>
    </rPh>
    <rPh sb="13" eb="15">
      <t>キョウイン</t>
    </rPh>
    <rPh sb="16" eb="18">
      <t>カモク</t>
    </rPh>
    <rPh sb="18" eb="19">
      <t>メイ</t>
    </rPh>
    <rPh sb="21" eb="23">
      <t>キニュウ</t>
    </rPh>
    <phoneticPr fontId="1"/>
  </si>
  <si>
    <t>指導教員名</t>
    <rPh sb="0" eb="2">
      <t>シドウ</t>
    </rPh>
    <rPh sb="2" eb="4">
      <t>キョウイン</t>
    </rPh>
    <rPh sb="4" eb="5">
      <t>メイ</t>
    </rPh>
    <phoneticPr fontId="1"/>
  </si>
  <si>
    <t>科　目　名</t>
    <rPh sb="0" eb="1">
      <t>カ</t>
    </rPh>
    <rPh sb="2" eb="3">
      <t>メ</t>
    </rPh>
    <rPh sb="4" eb="5">
      <t>メイ</t>
    </rPh>
    <phoneticPr fontId="1"/>
  </si>
  <si>
    <t>◎他学部・他研究科の試験監督の予定がある場合は、その学部・研究科名を記入してください。</t>
    <rPh sb="1" eb="2">
      <t>タ</t>
    </rPh>
    <rPh sb="2" eb="4">
      <t>ガクブ</t>
    </rPh>
    <rPh sb="5" eb="6">
      <t>タ</t>
    </rPh>
    <rPh sb="6" eb="8">
      <t>ケンキュウ</t>
    </rPh>
    <rPh sb="8" eb="9">
      <t>カ</t>
    </rPh>
    <rPh sb="10" eb="12">
      <t>シケン</t>
    </rPh>
    <rPh sb="12" eb="14">
      <t>カントク</t>
    </rPh>
    <rPh sb="15" eb="17">
      <t>ヨテイ</t>
    </rPh>
    <rPh sb="20" eb="22">
      <t>バアイ</t>
    </rPh>
    <rPh sb="26" eb="28">
      <t>ガクブ</t>
    </rPh>
    <rPh sb="29" eb="31">
      <t>ケンキュウ</t>
    </rPh>
    <rPh sb="31" eb="32">
      <t>カ</t>
    </rPh>
    <rPh sb="32" eb="33">
      <t>メイ</t>
    </rPh>
    <rPh sb="34" eb="36">
      <t>キニュウ</t>
    </rPh>
    <phoneticPr fontId="1"/>
  </si>
  <si>
    <t>経済学部</t>
    <rPh sb="0" eb="2">
      <t>ケイザイ</t>
    </rPh>
    <rPh sb="2" eb="4">
      <t>ガクブ</t>
    </rPh>
    <phoneticPr fontId="2"/>
  </si>
  <si>
    <t>学生ID</t>
    <rPh sb="0" eb="2">
      <t>ガクセイ</t>
    </rPh>
    <phoneticPr fontId="2"/>
  </si>
  <si>
    <t>TEL</t>
    <phoneticPr fontId="2"/>
  </si>
  <si>
    <t>N_1_1</t>
  </si>
  <si>
    <t>N_1_2</t>
  </si>
  <si>
    <t>N_1_3</t>
  </si>
  <si>
    <t>N_1_4</t>
  </si>
  <si>
    <t>N_1_5</t>
  </si>
  <si>
    <t>N_1_6</t>
  </si>
  <si>
    <t>N_1_7</t>
  </si>
  <si>
    <t>N_2_1</t>
  </si>
  <si>
    <t>N_2_2</t>
  </si>
  <si>
    <t>N_2_3</t>
  </si>
  <si>
    <t>N_2_4</t>
  </si>
  <si>
    <t>N_2_5</t>
  </si>
  <si>
    <t>N_2_6</t>
  </si>
  <si>
    <t>N_2_7</t>
  </si>
  <si>
    <t>N_3_1</t>
  </si>
  <si>
    <t>N_3_2</t>
  </si>
  <si>
    <t>N_3_3</t>
  </si>
  <si>
    <t>N_3_4</t>
  </si>
  <si>
    <t>N_3_5</t>
  </si>
  <si>
    <t>N_3_6</t>
  </si>
  <si>
    <t>N_3_7</t>
  </si>
  <si>
    <t>N_4_1</t>
  </si>
  <si>
    <t>N_4_2</t>
  </si>
  <si>
    <t>N_4_3</t>
  </si>
  <si>
    <t>N_4_4</t>
  </si>
  <si>
    <t>N_4_5</t>
  </si>
  <si>
    <t>N_4_6</t>
  </si>
  <si>
    <t>N_4_7</t>
  </si>
  <si>
    <t>N_5_1</t>
  </si>
  <si>
    <t>N_5_2</t>
  </si>
  <si>
    <t>N_5_3</t>
  </si>
  <si>
    <t>N_5_4</t>
  </si>
  <si>
    <t>N_5_5</t>
  </si>
  <si>
    <t>N_5_6</t>
  </si>
  <si>
    <t>N_5_7</t>
  </si>
  <si>
    <t>N_6_1</t>
  </si>
  <si>
    <t>N_6_2</t>
  </si>
  <si>
    <t>N_6_3</t>
  </si>
  <si>
    <t>N_6_4</t>
  </si>
  <si>
    <t>N_6_5</t>
  </si>
  <si>
    <t>N_6_6</t>
  </si>
  <si>
    <t>N_6_7</t>
  </si>
  <si>
    <t>N_7_1</t>
  </si>
  <si>
    <t>N_7_2</t>
  </si>
  <si>
    <t>N_7_3</t>
  </si>
  <si>
    <t>N_7_4</t>
  </si>
  <si>
    <t>N_7_5</t>
  </si>
  <si>
    <t>N_7_6</t>
  </si>
  <si>
    <t>N_7_7</t>
  </si>
  <si>
    <t>N_8_1</t>
  </si>
  <si>
    <t>N_8_2</t>
  </si>
  <si>
    <t>N_8_3</t>
  </si>
  <si>
    <t>N_8_4</t>
  </si>
  <si>
    <t>N_8_5</t>
  </si>
  <si>
    <t>N_8_6</t>
  </si>
  <si>
    <t>N_8_7</t>
  </si>
  <si>
    <t>N_9_1</t>
  </si>
  <si>
    <t>N_9_2</t>
  </si>
  <si>
    <t>N_9_3</t>
  </si>
  <si>
    <t>N_9_4</t>
  </si>
  <si>
    <t>N_9_5</t>
  </si>
  <si>
    <t>N_9_6</t>
  </si>
  <si>
    <t>N_9_7</t>
  </si>
  <si>
    <t>N_10_1</t>
  </si>
  <si>
    <t>N_10_2</t>
  </si>
  <si>
    <t>N_10_3</t>
  </si>
  <si>
    <t>N_10_4</t>
  </si>
  <si>
    <t>N_10_5</t>
  </si>
  <si>
    <t>N_10_6</t>
  </si>
  <si>
    <t>N_10_7</t>
  </si>
  <si>
    <t>N_11_1</t>
  </si>
  <si>
    <t>N_11_2</t>
  </si>
  <si>
    <t>N_11_3</t>
  </si>
  <si>
    <t>N_11_4</t>
  </si>
  <si>
    <t>N_11_5</t>
  </si>
  <si>
    <t>N_11_6</t>
  </si>
  <si>
    <t>N_11_7</t>
  </si>
  <si>
    <t>N_12_1</t>
  </si>
  <si>
    <t>N_12_2</t>
  </si>
  <si>
    <t>N_12_3</t>
  </si>
  <si>
    <t>N_12_4</t>
  </si>
  <si>
    <t>N_12_5</t>
  </si>
  <si>
    <t>N_12_6</t>
  </si>
  <si>
    <t>N_12_7</t>
  </si>
  <si>
    <t>G_1_1</t>
  </si>
  <si>
    <t>G_1_3</t>
  </si>
  <si>
    <t>G_1_4</t>
  </si>
  <si>
    <t>G_1_5</t>
  </si>
  <si>
    <t>G_1_6</t>
  </si>
  <si>
    <t>G_1_7</t>
  </si>
  <si>
    <t>G_2_1</t>
  </si>
  <si>
    <t>G_2_2</t>
  </si>
  <si>
    <t>G_2_3</t>
  </si>
  <si>
    <t>G_2_4</t>
  </si>
  <si>
    <t>G_2_5</t>
  </si>
  <si>
    <t>G_2_6</t>
  </si>
  <si>
    <t>G_2_7</t>
  </si>
  <si>
    <t>G_3_1</t>
  </si>
  <si>
    <t>G_3_2</t>
  </si>
  <si>
    <t>G_3_3</t>
  </si>
  <si>
    <t>G_3_4</t>
  </si>
  <si>
    <t>G_3_5</t>
  </si>
  <si>
    <t>G_3_6</t>
  </si>
  <si>
    <t>G_3_7</t>
  </si>
  <si>
    <t>G_4_1</t>
  </si>
  <si>
    <t>G_4_2</t>
  </si>
  <si>
    <t>G_4_3</t>
  </si>
  <si>
    <t>G_4_4</t>
  </si>
  <si>
    <t>G_4_5</t>
  </si>
  <si>
    <t>G_4_6</t>
  </si>
  <si>
    <t>G_4_7</t>
  </si>
  <si>
    <t>G_5_1</t>
  </si>
  <si>
    <t>G_5_2</t>
  </si>
  <si>
    <t>G_5_3</t>
  </si>
  <si>
    <t>G_5_4</t>
  </si>
  <si>
    <t>G_5_5</t>
  </si>
  <si>
    <t>G_5_6</t>
  </si>
  <si>
    <t>G_5_7</t>
  </si>
  <si>
    <t>G_6_1</t>
  </si>
  <si>
    <t>G_6_2</t>
  </si>
  <si>
    <t>G_6_3</t>
  </si>
  <si>
    <t>G_6_4</t>
  </si>
  <si>
    <t>G_6_5</t>
  </si>
  <si>
    <t>G_6_6</t>
  </si>
  <si>
    <t>G_6_7</t>
  </si>
  <si>
    <t>G_7_1</t>
  </si>
  <si>
    <t>G_7_2</t>
  </si>
  <si>
    <t>G_7_3</t>
  </si>
  <si>
    <t>G_7_4</t>
  </si>
  <si>
    <t>G_7_5</t>
  </si>
  <si>
    <t>G_7_6</t>
  </si>
  <si>
    <t>G_7_7</t>
  </si>
  <si>
    <t>G_8_1</t>
  </si>
  <si>
    <t>G_8_2</t>
  </si>
  <si>
    <t>G_8_3</t>
  </si>
  <si>
    <t>G_8_4</t>
  </si>
  <si>
    <t>G_8_5</t>
  </si>
  <si>
    <t>G_8_6</t>
  </si>
  <si>
    <t>G_8_7</t>
  </si>
  <si>
    <t>G_9_1</t>
  </si>
  <si>
    <t>G_9_2</t>
  </si>
  <si>
    <t>G_9_3</t>
  </si>
  <si>
    <t>G_9_4</t>
  </si>
  <si>
    <t>G_9_5</t>
  </si>
  <si>
    <t>G_9_6</t>
  </si>
  <si>
    <t>G_9_7</t>
  </si>
  <si>
    <t>G_10_1</t>
  </si>
  <si>
    <t>G_10_2</t>
  </si>
  <si>
    <t>G_10_3</t>
  </si>
  <si>
    <t>G_10_4</t>
  </si>
  <si>
    <t>G_10_5</t>
  </si>
  <si>
    <t>G_10_6</t>
  </si>
  <si>
    <t>G_10_7</t>
  </si>
  <si>
    <t>G_11_1</t>
  </si>
  <si>
    <t>G_11_2</t>
  </si>
  <si>
    <t>G_11_3</t>
  </si>
  <si>
    <t>G_11_4</t>
  </si>
  <si>
    <t>G_11_5</t>
  </si>
  <si>
    <t>G_11_6</t>
  </si>
  <si>
    <t>G_11_7</t>
  </si>
  <si>
    <t>G_12_1</t>
  </si>
  <si>
    <t>G_12_2</t>
  </si>
  <si>
    <t>G_12_3</t>
  </si>
  <si>
    <t>G_12_4</t>
  </si>
  <si>
    <t>G_12_5</t>
  </si>
  <si>
    <t>G_12_6</t>
  </si>
  <si>
    <t>C25</t>
  </si>
  <si>
    <t>D25</t>
  </si>
  <si>
    <t>E25</t>
  </si>
  <si>
    <t>F25</t>
  </si>
  <si>
    <t>G25</t>
  </si>
  <si>
    <t>H25</t>
  </si>
  <si>
    <t>C26</t>
  </si>
  <si>
    <t>D26</t>
  </si>
  <si>
    <t>E26</t>
  </si>
  <si>
    <t>F26</t>
  </si>
  <si>
    <t>G26</t>
  </si>
  <si>
    <t>H26</t>
  </si>
  <si>
    <t>C27</t>
  </si>
  <si>
    <t>D27</t>
  </si>
  <si>
    <t>E27</t>
  </si>
  <si>
    <t>F27</t>
  </si>
  <si>
    <t>G27</t>
  </si>
  <si>
    <t>H27</t>
  </si>
  <si>
    <t>C28</t>
  </si>
  <si>
    <t>D28</t>
  </si>
  <si>
    <t>E28</t>
  </si>
  <si>
    <t>F28</t>
  </si>
  <si>
    <t>G28</t>
  </si>
  <si>
    <t>H28</t>
  </si>
  <si>
    <t>C29</t>
  </si>
  <si>
    <t>D29</t>
  </si>
  <si>
    <t>E29</t>
  </si>
  <si>
    <t>F29</t>
  </si>
  <si>
    <t>G29</t>
  </si>
  <si>
    <t>H29</t>
  </si>
  <si>
    <t>C30</t>
  </si>
  <si>
    <t>D30</t>
  </si>
  <si>
    <t>E30</t>
  </si>
  <si>
    <t>F30</t>
  </si>
  <si>
    <t>G30</t>
  </si>
  <si>
    <t>H30</t>
  </si>
  <si>
    <t>C31</t>
  </si>
  <si>
    <t>D31</t>
  </si>
  <si>
    <t>E31</t>
  </si>
  <si>
    <t>F31</t>
  </si>
  <si>
    <t>G31</t>
  </si>
  <si>
    <t>H31</t>
  </si>
  <si>
    <t>C32</t>
  </si>
  <si>
    <t>D32</t>
  </si>
  <si>
    <t>E32</t>
  </si>
  <si>
    <t>F32</t>
  </si>
  <si>
    <t>G32</t>
  </si>
  <si>
    <t>H32</t>
  </si>
  <si>
    <t>C33</t>
  </si>
  <si>
    <t>D33</t>
  </si>
  <si>
    <t>E33</t>
  </si>
  <si>
    <t>F33</t>
  </si>
  <si>
    <t>G33</t>
  </si>
  <si>
    <t>H33</t>
  </si>
  <si>
    <t>C34</t>
  </si>
  <si>
    <t>D34</t>
  </si>
  <si>
    <t>E34</t>
  </si>
  <si>
    <t>F34</t>
  </si>
  <si>
    <t>G34</t>
  </si>
  <si>
    <t>H34</t>
  </si>
  <si>
    <t>D44</t>
  </si>
  <si>
    <t>E44</t>
  </si>
  <si>
    <t>F44</t>
  </si>
  <si>
    <t>G44</t>
  </si>
  <si>
    <t>H44</t>
  </si>
  <si>
    <t>C45</t>
  </si>
  <si>
    <t>D45</t>
  </si>
  <si>
    <t>E45</t>
  </si>
  <si>
    <t>F45</t>
  </si>
  <si>
    <t>G45</t>
  </si>
  <si>
    <t>H45</t>
  </si>
  <si>
    <t>C46</t>
  </si>
  <si>
    <t>D46</t>
  </si>
  <si>
    <t>E46</t>
  </si>
  <si>
    <t>F46</t>
  </si>
  <si>
    <t>G46</t>
  </si>
  <si>
    <t>H46</t>
  </si>
  <si>
    <t>C47</t>
  </si>
  <si>
    <t>D47</t>
  </si>
  <si>
    <t>E47</t>
  </si>
  <si>
    <t>F47</t>
  </si>
  <si>
    <t>G47</t>
  </si>
  <si>
    <t>H47</t>
  </si>
  <si>
    <t>C48</t>
  </si>
  <si>
    <t>D48</t>
  </si>
  <si>
    <t>E48</t>
  </si>
  <si>
    <t>F48</t>
  </si>
  <si>
    <t>G48</t>
  </si>
  <si>
    <t>H48</t>
  </si>
  <si>
    <t>C49</t>
  </si>
  <si>
    <t>D49</t>
  </si>
  <si>
    <t>E49</t>
  </si>
  <si>
    <t>F49</t>
  </si>
  <si>
    <t>G49</t>
  </si>
  <si>
    <t>H49</t>
  </si>
  <si>
    <t>C50</t>
  </si>
  <si>
    <t>D50</t>
  </si>
  <si>
    <t>E50</t>
  </si>
  <si>
    <t>F50</t>
  </si>
  <si>
    <t>G50</t>
  </si>
  <si>
    <t>H50</t>
  </si>
  <si>
    <t>C51</t>
  </si>
  <si>
    <t>D51</t>
  </si>
  <si>
    <t>E51</t>
  </si>
  <si>
    <t>F51</t>
  </si>
  <si>
    <t>G51</t>
  </si>
  <si>
    <t>H51</t>
  </si>
  <si>
    <t>C52</t>
  </si>
  <si>
    <t>D52</t>
  </si>
  <si>
    <t>E52</t>
  </si>
  <si>
    <t>F52</t>
  </si>
  <si>
    <t>G52</t>
  </si>
  <si>
    <t>H52</t>
  </si>
  <si>
    <t>C53</t>
  </si>
  <si>
    <t>D53</t>
  </si>
  <si>
    <t>E53</t>
  </si>
  <si>
    <t>F53</t>
  </si>
  <si>
    <t>G53</t>
  </si>
  <si>
    <t>H53</t>
  </si>
  <si>
    <t>C54</t>
  </si>
  <si>
    <t>D54</t>
  </si>
  <si>
    <t>E54</t>
  </si>
  <si>
    <t>F54</t>
  </si>
  <si>
    <t>G54</t>
  </si>
  <si>
    <t>H54</t>
  </si>
  <si>
    <t>C55</t>
  </si>
  <si>
    <t>D55</t>
  </si>
  <si>
    <t>E55</t>
  </si>
  <si>
    <t>F55</t>
  </si>
  <si>
    <t>G55</t>
  </si>
  <si>
    <t>H55</t>
  </si>
  <si>
    <t>姓：</t>
    <rPh sb="0" eb="1">
      <t>セイ</t>
    </rPh>
    <phoneticPr fontId="1"/>
  </si>
  <si>
    <t>名：</t>
    <rPh sb="0" eb="1">
      <t>メイ</t>
    </rPh>
    <phoneticPr fontId="1"/>
  </si>
  <si>
    <t>太郎</t>
    <rPh sb="0" eb="2">
      <t>タロウ</t>
    </rPh>
    <phoneticPr fontId="1"/>
  </si>
  <si>
    <t>新島</t>
    <rPh sb="0" eb="2">
      <t>ニイジマ</t>
    </rPh>
    <phoneticPr fontId="1"/>
  </si>
  <si>
    <t>G_1_2</t>
    <phoneticPr fontId="2"/>
  </si>
  <si>
    <t>x</t>
    <phoneticPr fontId="2"/>
  </si>
  <si>
    <t>https://doshishaacjp-my.sharepoint.com/:f:/g/personal/ji-houjm_mail_doshisha_ac_jp/EuOAhzbMzuRLt1ZWhf8KQiwBn9hTCh84s2xVnF-niNNlTA</t>
    <phoneticPr fontId="1"/>
  </si>
  <si>
    <t>新島　八重</t>
    <rPh sb="0" eb="2">
      <t>ニイジマ</t>
    </rPh>
    <rPh sb="3" eb="5">
      <t>ヤエ</t>
    </rPh>
    <phoneticPr fontId="2"/>
  </si>
  <si>
    <t>I47</t>
  </si>
  <si>
    <t>I25</t>
    <phoneticPr fontId="2"/>
  </si>
  <si>
    <t>I26</t>
    <phoneticPr fontId="2"/>
  </si>
  <si>
    <t>I27</t>
    <phoneticPr fontId="2"/>
  </si>
  <si>
    <t>I28</t>
    <phoneticPr fontId="2"/>
  </si>
  <si>
    <t>I29</t>
    <phoneticPr fontId="2"/>
  </si>
  <si>
    <t>I30</t>
    <phoneticPr fontId="2"/>
  </si>
  <si>
    <t>I31</t>
    <phoneticPr fontId="2"/>
  </si>
  <si>
    <t>I32</t>
    <phoneticPr fontId="2"/>
  </si>
  <si>
    <t>I33</t>
    <phoneticPr fontId="2"/>
  </si>
  <si>
    <t>I34</t>
    <phoneticPr fontId="2"/>
  </si>
  <si>
    <t>I44</t>
    <phoneticPr fontId="2"/>
  </si>
  <si>
    <t>I45</t>
    <phoneticPr fontId="2"/>
  </si>
  <si>
    <t>I47</t>
    <phoneticPr fontId="2"/>
  </si>
  <si>
    <t>I48</t>
    <phoneticPr fontId="2"/>
  </si>
  <si>
    <t>I49</t>
    <phoneticPr fontId="2"/>
  </si>
  <si>
    <t>I50</t>
    <phoneticPr fontId="2"/>
  </si>
  <si>
    <t>I51</t>
    <phoneticPr fontId="2"/>
  </si>
  <si>
    <t>I52</t>
    <phoneticPr fontId="2"/>
  </si>
  <si>
    <t>I53</t>
    <phoneticPr fontId="2"/>
  </si>
  <si>
    <t>I54</t>
    <phoneticPr fontId="2"/>
  </si>
  <si>
    <t>I55</t>
    <phoneticPr fontId="2"/>
  </si>
  <si>
    <t>C44</t>
    <phoneticPr fontId="2"/>
  </si>
  <si>
    <t>C42</t>
    <phoneticPr fontId="2"/>
  </si>
  <si>
    <t>D42</t>
    <phoneticPr fontId="2"/>
  </si>
  <si>
    <t>E42</t>
    <phoneticPr fontId="2"/>
  </si>
  <si>
    <t>F42</t>
    <phoneticPr fontId="2"/>
  </si>
  <si>
    <t>G42</t>
    <phoneticPr fontId="2"/>
  </si>
  <si>
    <t>H42</t>
    <phoneticPr fontId="2"/>
  </si>
  <si>
    <t>I42</t>
    <phoneticPr fontId="2"/>
  </si>
  <si>
    <t>C43</t>
    <phoneticPr fontId="2"/>
  </si>
  <si>
    <t>D43</t>
    <phoneticPr fontId="2"/>
  </si>
  <si>
    <t>E43</t>
    <phoneticPr fontId="2"/>
  </si>
  <si>
    <t>F43</t>
    <phoneticPr fontId="2"/>
  </si>
  <si>
    <t>G43</t>
    <phoneticPr fontId="2"/>
  </si>
  <si>
    <t>H43</t>
    <phoneticPr fontId="2"/>
  </si>
  <si>
    <t>I43</t>
    <phoneticPr fontId="2"/>
  </si>
  <si>
    <t>◆後日、試験監督説明会に参加いただきます。※欠席者はオンデマンド配信を視聴してしていただきます。</t>
    <rPh sb="1" eb="3">
      <t>ゴジツ</t>
    </rPh>
    <rPh sb="4" eb="6">
      <t>シケン</t>
    </rPh>
    <rPh sb="6" eb="8">
      <t>カントク</t>
    </rPh>
    <rPh sb="8" eb="11">
      <t>セツメイカイ</t>
    </rPh>
    <rPh sb="12" eb="14">
      <t>サンカ</t>
    </rPh>
    <rPh sb="22" eb="25">
      <t>ケッセキシャ</t>
    </rPh>
    <rPh sb="32" eb="34">
      <t>ハイシン</t>
    </rPh>
    <rPh sb="35" eb="37">
      <t>シチョウ</t>
    </rPh>
    <phoneticPr fontId="1"/>
  </si>
  <si>
    <t>G_12_7</t>
    <phoneticPr fontId="2"/>
  </si>
  <si>
    <r>
      <t>◆試験監督補助について</t>
    </r>
    <r>
      <rPr>
        <b/>
        <sz val="11"/>
        <color rgb="FFFF0000"/>
        <rFont val="UD デジタル 教科書体 NK-R"/>
        <family val="1"/>
        <charset val="128"/>
      </rPr>
      <t>ご都合の悪い日</t>
    </r>
    <r>
      <rPr>
        <b/>
        <u/>
        <sz val="11"/>
        <color rgb="FFFF0000"/>
        <rFont val="UD デジタル 教科書体 NK-R"/>
        <family val="1"/>
        <charset val="128"/>
      </rPr>
      <t>（TA/SA業務日も含む）</t>
    </r>
    <r>
      <rPr>
        <b/>
        <sz val="11"/>
        <color rgb="FFFF0000"/>
        <rFont val="UD デジタル 教科書体 NK-R"/>
        <family val="1"/>
        <charset val="128"/>
      </rPr>
      <t>にx (半角エックス)印</t>
    </r>
    <r>
      <rPr>
        <b/>
        <sz val="11"/>
        <color theme="1"/>
        <rFont val="UD デジタル 教科書体 NK-R"/>
        <family val="1"/>
        <charset val="128"/>
      </rPr>
      <t>を付けてください。</t>
    </r>
    <rPh sb="1" eb="3">
      <t>シケン</t>
    </rPh>
    <rPh sb="3" eb="5">
      <t>カントク</t>
    </rPh>
    <rPh sb="5" eb="7">
      <t>ホジョ</t>
    </rPh>
    <rPh sb="12" eb="14">
      <t>ツゴウ</t>
    </rPh>
    <rPh sb="15" eb="16">
      <t>ワル</t>
    </rPh>
    <rPh sb="17" eb="18">
      <t>ヒ</t>
    </rPh>
    <rPh sb="24" eb="26">
      <t>ギョウム</t>
    </rPh>
    <rPh sb="26" eb="27">
      <t>ビ</t>
    </rPh>
    <rPh sb="28" eb="29">
      <t>フク</t>
    </rPh>
    <rPh sb="35" eb="37">
      <t>ハンカク</t>
    </rPh>
    <rPh sb="42" eb="43">
      <t>シルシ</t>
    </rPh>
    <rPh sb="44" eb="45">
      <t>ツ</t>
    </rPh>
    <phoneticPr fontId="1"/>
  </si>
  <si>
    <t>2022年度　秋学期末試験監督補助　申込書</t>
    <rPh sb="4" eb="6">
      <t>ネンド</t>
    </rPh>
    <rPh sb="7" eb="8">
      <t>アキ</t>
    </rPh>
    <rPh sb="9" eb="11">
      <t>キマツ</t>
    </rPh>
    <rPh sb="11" eb="13">
      <t>シケン</t>
    </rPh>
    <rPh sb="13" eb="15">
      <t>カントク</t>
    </rPh>
    <rPh sb="15" eb="17">
      <t>ホジョ</t>
    </rPh>
    <rPh sb="18" eb="21">
      <t>モウシコミショ</t>
    </rPh>
    <phoneticPr fontId="1"/>
  </si>
  <si>
    <t>氏名</t>
    <rPh sb="0" eb="2">
      <t>シメイ</t>
    </rPh>
    <phoneticPr fontId="2"/>
  </si>
  <si>
    <t>姓</t>
    <rPh sb="0" eb="1">
      <t>セイ</t>
    </rPh>
    <phoneticPr fontId="2"/>
  </si>
  <si>
    <t>C23</t>
    <phoneticPr fontId="2"/>
  </si>
  <si>
    <t>D23</t>
    <phoneticPr fontId="2"/>
  </si>
  <si>
    <t>E23</t>
    <phoneticPr fontId="2"/>
  </si>
  <si>
    <t>F23</t>
    <phoneticPr fontId="2"/>
  </si>
  <si>
    <t>G23</t>
    <phoneticPr fontId="2"/>
  </si>
  <si>
    <t>H23</t>
    <phoneticPr fontId="2"/>
  </si>
  <si>
    <t>I23</t>
    <phoneticPr fontId="2"/>
  </si>
  <si>
    <t>C24</t>
    <phoneticPr fontId="2"/>
  </si>
  <si>
    <t>D24</t>
    <phoneticPr fontId="2"/>
  </si>
  <si>
    <t>E24</t>
    <phoneticPr fontId="2"/>
  </si>
  <si>
    <t>F24</t>
    <phoneticPr fontId="2"/>
  </si>
  <si>
    <t>G24</t>
    <phoneticPr fontId="2"/>
  </si>
  <si>
    <t>H24</t>
    <phoneticPr fontId="2"/>
  </si>
  <si>
    <t>I24</t>
    <phoneticPr fontId="2"/>
  </si>
  <si>
    <t>C40</t>
  </si>
  <si>
    <t>D40</t>
  </si>
  <si>
    <t>E40</t>
  </si>
  <si>
    <t>F40</t>
  </si>
  <si>
    <t>G40</t>
  </si>
  <si>
    <t>H40</t>
  </si>
  <si>
    <t>I40</t>
  </si>
  <si>
    <t>C41</t>
  </si>
  <si>
    <t>D41</t>
  </si>
  <si>
    <t>E41</t>
  </si>
  <si>
    <t>F41</t>
  </si>
  <si>
    <t>G41</t>
  </si>
  <si>
    <t>H41</t>
  </si>
  <si>
    <t>I41</t>
  </si>
  <si>
    <r>
      <t xml:space="preserve">メールアドレス：
</t>
    </r>
    <r>
      <rPr>
        <sz val="7.5"/>
        <color theme="1"/>
        <rFont val="UD デジタル 教科書体 NK-R"/>
        <family val="1"/>
        <charset val="128"/>
      </rPr>
      <t>※連絡がつくアドレス</t>
    </r>
    <rPh sb="10" eb="12">
      <t>レンラク</t>
    </rPh>
    <phoneticPr fontId="1"/>
  </si>
  <si>
    <r>
      <t xml:space="preserve">TEL（携帯）：
</t>
    </r>
    <r>
      <rPr>
        <sz val="7.5"/>
        <color theme="1"/>
        <rFont val="UD デジタル 教科書体 NK-R"/>
        <family val="1"/>
        <charset val="128"/>
      </rPr>
      <t>※ハイフン込みで記入してください</t>
    </r>
    <rPh sb="4" eb="6">
      <t>ケイタイ</t>
    </rPh>
    <rPh sb="14" eb="15">
      <t>コ</t>
    </rPh>
    <rPh sb="17" eb="19">
      <t>キニュウ</t>
    </rPh>
    <phoneticPr fontId="1"/>
  </si>
  <si>
    <t>　 詳細は後日、メール等にてご連絡いたします。</t>
    <rPh sb="11" eb="12">
      <t>トウ</t>
    </rPh>
    <phoneticPr fontId="1"/>
  </si>
  <si>
    <t>【申込締切：12月2日(金)】</t>
    <rPh sb="1" eb="2">
      <t>モウ</t>
    </rPh>
    <rPh sb="2" eb="3">
      <t>コ</t>
    </rPh>
    <rPh sb="3" eb="4">
      <t>シ</t>
    </rPh>
    <rPh sb="4" eb="5">
      <t>キリ</t>
    </rPh>
    <rPh sb="8" eb="9">
      <t>ガツ</t>
    </rPh>
    <rPh sb="10" eb="11">
      <t>ニチ</t>
    </rPh>
    <rPh sb="11" eb="14">
      <t>キン</t>
    </rPh>
    <phoneticPr fontId="1"/>
  </si>
  <si>
    <t>130319●●●●</t>
    <phoneticPr fontId="2"/>
  </si>
  <si>
    <t>●●●-●●●●-●●●●</t>
    <phoneticPr fontId="1"/>
  </si>
  <si>
    <t>●●●●@mail2.doshisha.jp</t>
    <phoneticPr fontId="2"/>
  </si>
  <si>
    <t>知的財産法概論</t>
    <rPh sb="0" eb="2">
      <t>チテキ</t>
    </rPh>
    <rPh sb="2" eb="4">
      <t>ザイサン</t>
    </rPh>
    <rPh sb="4" eb="5">
      <t>ホウ</t>
    </rPh>
    <rPh sb="5" eb="7">
      <t>ガイロン</t>
    </rPh>
    <phoneticPr fontId="2"/>
  </si>
  <si>
    <t>◆申込書の提出は、OneDriveへのアップロードしてください。</t>
    <rPh sb="1" eb="4">
      <t>モウシコミショ</t>
    </rPh>
    <rPh sb="5" eb="7">
      <t>テイシュツ</t>
    </rPh>
    <phoneticPr fontId="1"/>
  </si>
  <si>
    <t>配当について要望がある場合は下記へご記載ください。ご希望に沿えない可能性がございますが、ご了承ください。
（例）・可能な限り、多く配当して欲しい。
　　　　・1日の担当が多くなってもいいので、できるだけ1日にまとめて欲しい。</t>
    <rPh sb="0" eb="2">
      <t>ハイトウ</t>
    </rPh>
    <rPh sb="6" eb="8">
      <t>ヨウボウ</t>
    </rPh>
    <rPh sb="11" eb="13">
      <t>バアイ</t>
    </rPh>
    <rPh sb="14" eb="16">
      <t>カキ</t>
    </rPh>
    <rPh sb="18" eb="20">
      <t>キサイ</t>
    </rPh>
    <rPh sb="26" eb="28">
      <t>キボウ</t>
    </rPh>
    <rPh sb="29" eb="30">
      <t>ソ</t>
    </rPh>
    <rPh sb="33" eb="36">
      <t>カノウセイ</t>
    </rPh>
    <rPh sb="45" eb="47">
      <t>リョウショウ</t>
    </rPh>
    <rPh sb="54" eb="55">
      <t>レイ</t>
    </rPh>
    <rPh sb="57" eb="59">
      <t>カノウ</t>
    </rPh>
    <rPh sb="60" eb="61">
      <t>カギ</t>
    </rPh>
    <rPh sb="63" eb="64">
      <t>オオ</t>
    </rPh>
    <rPh sb="65" eb="67">
      <t>ハイトウ</t>
    </rPh>
    <rPh sb="69" eb="70">
      <t>ホ</t>
    </rPh>
    <rPh sb="80" eb="81">
      <t>ニチ</t>
    </rPh>
    <rPh sb="82" eb="84">
      <t>タントウ</t>
    </rPh>
    <rPh sb="85" eb="86">
      <t>オオ</t>
    </rPh>
    <rPh sb="102" eb="103">
      <t>ニチ</t>
    </rPh>
    <rPh sb="108" eb="109">
      <t>ホ</t>
    </rPh>
    <phoneticPr fontId="1"/>
  </si>
  <si>
    <t>可能な限り多く配当して欲しい。</t>
    <rPh sb="0" eb="2">
      <t>カノウ</t>
    </rPh>
    <rPh sb="3" eb="4">
      <t>カギ</t>
    </rPh>
    <rPh sb="5" eb="6">
      <t>オオ</t>
    </rPh>
    <rPh sb="7" eb="9">
      <t>ハイトウ</t>
    </rPh>
    <rPh sb="11" eb="12">
      <t>ホ</t>
    </rPh>
    <phoneticPr fontId="2"/>
  </si>
  <si>
    <t>回数</t>
    <rPh sb="0" eb="2">
      <t>カイスウ</t>
    </rPh>
    <phoneticPr fontId="2"/>
  </si>
  <si>
    <t>要望</t>
    <rPh sb="0" eb="2">
      <t>ヨウボウ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</si>
</sst>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6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b/>
      <sz val="11"/>
      <color theme="1"/>
      <name val="UD デジタル 教科書体 NK-R"/>
      <family val="1"/>
      <charset val="128"/>
    </font>
    <font>
      <b/>
      <sz val="11"/>
      <color rgb="FFFF0000"/>
      <name val="UD デジタル 教科書体 NK-R"/>
      <family val="1"/>
      <charset val="128"/>
    </font>
    <font>
      <b/>
      <u/>
      <sz val="11"/>
      <color rgb="FFFF0000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2"/>
      <color rgb="FF262626"/>
      <name val="UD デジタル 教科書体 NK-R"/>
      <family val="1"/>
      <charset val="128"/>
    </font>
    <font>
      <b/>
      <sz val="14"/>
      <color theme="1"/>
      <name val="UD デジタル 教科書体 NK-R"/>
      <family val="1"/>
      <charset val="128"/>
    </font>
    <font>
      <u/>
      <sz val="11"/>
      <color theme="10"/>
      <name val="UD デジタル 教科書体 NK-R"/>
      <family val="1"/>
      <charset val="128"/>
    </font>
    <font>
      <sz val="7.5"/>
      <color theme="1"/>
      <name val="UD デジタル 教科書体 NK-R"/>
      <family val="1"/>
      <charset val="128"/>
    </font>
    <font>
      <b/>
      <sz val="11"/>
      <color theme="4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b/>
      <sz val="11"/>
      <color rgb="FF4F81BD"/>
      <name val="UD デジタル 教科書体 NK-R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3" fillId="0" borderId="2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0" fontId="7" fillId="5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20" fontId="11" fillId="0" borderId="17" xfId="0" applyNumberFormat="1" applyFont="1" applyFill="1" applyBorder="1" applyAlignment="1">
      <alignment horizontal="center" vertical="center"/>
    </xf>
    <xf numFmtId="20" fontId="11" fillId="2" borderId="20" xfId="0" applyNumberFormat="1" applyFont="1" applyFill="1" applyBorder="1" applyAlignment="1">
      <alignment horizontal="center" vertical="center"/>
    </xf>
    <xf numFmtId="20" fontId="11" fillId="0" borderId="18" xfId="0" applyNumberFormat="1" applyFont="1" applyFill="1" applyBorder="1" applyAlignment="1">
      <alignment horizontal="center" vertical="center"/>
    </xf>
    <xf numFmtId="20" fontId="11" fillId="2" borderId="21" xfId="0" applyNumberFormat="1" applyFont="1" applyFill="1" applyBorder="1" applyAlignment="1">
      <alignment horizontal="center" vertical="center"/>
    </xf>
    <xf numFmtId="56" fontId="7" fillId="2" borderId="37" xfId="0" applyNumberFormat="1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56" fontId="7" fillId="2" borderId="6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56" fontId="7" fillId="2" borderId="8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20" fontId="11" fillId="0" borderId="17" xfId="0" applyNumberFormat="1" applyFont="1" applyBorder="1" applyAlignment="1">
      <alignment horizontal="center" vertical="center" wrapText="1"/>
    </xf>
    <xf numFmtId="20" fontId="11" fillId="2" borderId="20" xfId="0" applyNumberFormat="1" applyFont="1" applyFill="1" applyBorder="1" applyAlignment="1">
      <alignment horizontal="center" vertical="center" wrapText="1"/>
    </xf>
    <xf numFmtId="20" fontId="11" fillId="2" borderId="17" xfId="0" applyNumberFormat="1" applyFont="1" applyFill="1" applyBorder="1" applyAlignment="1">
      <alignment horizontal="center" vertical="center" wrapText="1"/>
    </xf>
    <xf numFmtId="20" fontId="11" fillId="0" borderId="28" xfId="0" applyNumberFormat="1" applyFont="1" applyBorder="1" applyAlignment="1">
      <alignment horizontal="center" vertical="center" wrapText="1"/>
    </xf>
    <xf numFmtId="20" fontId="11" fillId="0" borderId="18" xfId="0" applyNumberFormat="1" applyFont="1" applyBorder="1" applyAlignment="1">
      <alignment horizontal="center" vertical="center" wrapText="1"/>
    </xf>
    <xf numFmtId="20" fontId="11" fillId="2" borderId="21" xfId="0" applyNumberFormat="1" applyFont="1" applyFill="1" applyBorder="1" applyAlignment="1">
      <alignment horizontal="center" vertical="center" wrapText="1"/>
    </xf>
    <xf numFmtId="20" fontId="11" fillId="2" borderId="18" xfId="0" applyNumberFormat="1" applyFont="1" applyFill="1" applyBorder="1" applyAlignment="1">
      <alignment horizontal="center" vertical="center" wrapText="1"/>
    </xf>
    <xf numFmtId="20" fontId="11" fillId="0" borderId="29" xfId="0" applyNumberFormat="1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7" fillId="0" borderId="0" xfId="0" applyFont="1" applyFill="1">
      <alignment vertical="center"/>
    </xf>
    <xf numFmtId="0" fontId="8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4" fillId="0" borderId="0" xfId="1" applyFont="1" applyAlignment="1">
      <alignment horizontal="left" vertical="center" wrapText="1"/>
    </xf>
    <xf numFmtId="0" fontId="11" fillId="0" borderId="0" xfId="0" applyFont="1" applyAlignment="1"/>
    <xf numFmtId="0" fontId="0" fillId="0" borderId="0" xfId="0" applyNumberFormat="1">
      <alignment vertical="center"/>
    </xf>
    <xf numFmtId="0" fontId="7" fillId="0" borderId="2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14" fillId="0" borderId="0" xfId="1" applyFont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49" fontId="16" fillId="0" borderId="30" xfId="0" applyNumberFormat="1" applyFont="1" applyBorder="1" applyAlignment="1">
      <alignment horizontal="center" vertical="center"/>
    </xf>
    <xf numFmtId="49" fontId="16" fillId="0" borderId="31" xfId="0" applyNumberFormat="1" applyFont="1" applyBorder="1" applyAlignment="1">
      <alignment horizontal="center" vertical="center"/>
    </xf>
    <xf numFmtId="49" fontId="16" fillId="0" borderId="32" xfId="0" applyNumberFormat="1" applyFont="1" applyBorder="1" applyAlignment="1">
      <alignment horizontal="center" vertical="center"/>
    </xf>
    <xf numFmtId="0" fontId="14" fillId="0" borderId="30" xfId="1" applyFont="1" applyBorder="1" applyAlignment="1">
      <alignment horizontal="center" vertical="center"/>
    </xf>
    <xf numFmtId="0" fontId="14" fillId="0" borderId="31" xfId="1" applyFont="1" applyBorder="1" applyAlignment="1">
      <alignment horizontal="center" vertical="center"/>
    </xf>
    <xf numFmtId="0" fontId="14" fillId="0" borderId="32" xfId="1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7" fillId="0" borderId="0" xfId="1" applyFont="1" applyAlignment="1">
      <alignment horizontal="left" vertical="center" wrapText="1"/>
    </xf>
    <xf numFmtId="0" fontId="18" fillId="0" borderId="30" xfId="1" applyFont="1" applyBorder="1" applyAlignment="1">
      <alignment horizontal="center" vertical="center" wrapText="1"/>
    </xf>
    <xf numFmtId="0" fontId="18" fillId="0" borderId="31" xfId="1" applyFont="1" applyBorder="1" applyAlignment="1">
      <alignment horizontal="center" vertical="center" wrapText="1"/>
    </xf>
    <xf numFmtId="0" fontId="18" fillId="0" borderId="32" xfId="1" applyFont="1" applyBorder="1" applyAlignment="1">
      <alignment horizontal="center" vertical="center" wrapText="1"/>
    </xf>
    <xf numFmtId="0" fontId="17" fillId="0" borderId="30" xfId="1" applyFont="1" applyBorder="1" applyAlignment="1">
      <alignment horizontal="center" vertical="center" wrapText="1"/>
    </xf>
    <xf numFmtId="0" fontId="17" fillId="0" borderId="31" xfId="1" applyFont="1" applyBorder="1" applyAlignment="1">
      <alignment horizontal="center" vertical="center" wrapText="1"/>
    </xf>
    <xf numFmtId="0" fontId="17" fillId="0" borderId="32" xfId="1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4F81BD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ublicweb_login.go?AD=init&amp;publicaddress=cLcAAAgOfAUAgPkBsLBuNcEfui_xDIHq5hTvgdFXaHZ0&amp;loginticket=3E0AaYYAjQoBqYpuCvkfQOXxWGeWljo00QMnRKXB" firstBackgroundRefresh="1" preserveFormatting="0" connectionId="1" xr16:uid="{00000000-0016-0000-0000-000000000000}" autoFormatId="2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ublicweb_login.go?AD=init&amp;publicaddress=cLcAAAgOfAUAgPkBsLBuNcEfui_xDIHq5hTvgdFXaHZ0&amp;loginticket=3E0AaYYAjQoBqYpuCvkfQOXxWGeWljo00QMnRKXB_1" firstBackgroundRefresh="1" preserveFormatting="0" connectionId="4" xr16:uid="{1E2E1A9A-C92E-4FD1-9539-23210CF238EE}" autoFormatId="2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ublicweb_login.go?AD=init&amp;publicaddress=cLcAAAgOfAUAgPkBsLBuNcEfui_xDIHq5hTvgdFXaHZ0&amp;loginticket=3E0AaYYAjQoBqYpuCvkfQOXxWGeWljo00QMnRKXB" firstBackgroundRefresh="1" preserveFormatting="0" connectionId="2" xr16:uid="{7B9656D5-DBC5-478B-AAFD-E717B811AC34}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shishaacjp-my.sharepoint.com/:f:/g/personal/ji-houjm_mail_doshisha_ac_jp/EuOAhzbMzuRLt1ZWhf8KQiwBn9hTCh84s2xVnF-niNNlTA" TargetMode="External"/><Relationship Id="rId1" Type="http://schemas.openxmlformats.org/officeDocument/2006/relationships/hyperlink" Target="https://doshishaacjp-my.sharepoint.com/:f:/g/personal/ji-houjm_mail_doshisha_ac_jp/EuOAhzbMzuRLt1ZWhf8KQiwBn9hTCh84s2xVnF-niNNlTA" TargetMode="External"/><Relationship Id="rId4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oshishaacjp-my.sharepoint.com/:f:/g/personal/ji-houjm_mail_doshisha_ac_jp/EuOAhzbMzuRLt1ZWhf8KQiwBn9hTCh84s2xVnF-niNNlTA" TargetMode="External"/><Relationship Id="rId2" Type="http://schemas.openxmlformats.org/officeDocument/2006/relationships/hyperlink" Target="https://doshishaacjp-my.sharepoint.com/:f:/g/personal/ji-houjm_mail_doshisha_ac_jp/EuOAhzbMzuRLt1ZWhf8KQiwBn9hTCh84s2xVnF-niNNlTA" TargetMode="External"/><Relationship Id="rId1" Type="http://schemas.openxmlformats.org/officeDocument/2006/relationships/hyperlink" Target="mailto:***@mail2.doshisha.jp" TargetMode="External"/><Relationship Id="rId6" Type="http://schemas.openxmlformats.org/officeDocument/2006/relationships/queryTable" Target="../queryTables/queryTable3.xml"/><Relationship Id="rId5" Type="http://schemas.openxmlformats.org/officeDocument/2006/relationships/queryTable" Target="../queryTables/queryTable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9"/>
  <sheetViews>
    <sheetView tabSelected="1" view="pageBreakPreview" zoomScaleNormal="100" zoomScaleSheetLayoutView="100" workbookViewId="0">
      <selection activeCell="G7" sqref="G7"/>
    </sheetView>
  </sheetViews>
  <sheetFormatPr defaultRowHeight="15" x14ac:dyDescent="0.15"/>
  <cols>
    <col min="1" max="1" width="12.625" style="6" customWidth="1"/>
    <col min="2" max="2" width="6.5" style="6" customWidth="1"/>
    <col min="3" max="9" width="10.5" style="6" customWidth="1"/>
    <col min="10" max="10" width="9.125" customWidth="1"/>
  </cols>
  <sheetData>
    <row r="1" spans="1:9" ht="13.5" x14ac:dyDescent="0.15">
      <c r="A1" s="60" t="s">
        <v>366</v>
      </c>
      <c r="B1" s="60"/>
      <c r="C1" s="60"/>
      <c r="D1" s="60"/>
      <c r="E1" s="60"/>
      <c r="F1" s="60"/>
      <c r="G1" s="60"/>
      <c r="H1" s="60"/>
      <c r="I1" s="60"/>
    </row>
    <row r="2" spans="1:9" ht="13.5" x14ac:dyDescent="0.15">
      <c r="A2" s="60"/>
      <c r="B2" s="60"/>
      <c r="C2" s="60"/>
      <c r="D2" s="60"/>
      <c r="E2" s="60"/>
      <c r="F2" s="60"/>
      <c r="G2" s="60"/>
      <c r="H2" s="60"/>
      <c r="I2" s="60"/>
    </row>
    <row r="3" spans="1:9" ht="21" customHeight="1" x14ac:dyDescent="0.15">
      <c r="A3" s="65" t="s">
        <v>13</v>
      </c>
      <c r="B3" s="64"/>
      <c r="C3" s="49"/>
      <c r="D3" s="49"/>
      <c r="E3" s="49"/>
      <c r="F3" s="49"/>
      <c r="G3" s="49"/>
      <c r="H3" s="49"/>
      <c r="I3" s="49"/>
    </row>
    <row r="4" spans="1:9" ht="22.5" customHeight="1" x14ac:dyDescent="0.15">
      <c r="A4" s="65" t="s">
        <v>318</v>
      </c>
      <c r="B4" s="64"/>
      <c r="C4" s="61"/>
      <c r="D4" s="62"/>
      <c r="E4" s="63"/>
      <c r="F4" s="7" t="s">
        <v>319</v>
      </c>
      <c r="G4" s="61"/>
      <c r="H4" s="62"/>
      <c r="I4" s="63"/>
    </row>
    <row r="5" spans="1:9" ht="30.75" customHeight="1" x14ac:dyDescent="0.15">
      <c r="A5" s="58" t="s">
        <v>398</v>
      </c>
      <c r="B5" s="64"/>
      <c r="C5" s="66"/>
      <c r="D5" s="67"/>
      <c r="E5" s="67"/>
      <c r="F5" s="67"/>
      <c r="G5" s="67"/>
      <c r="H5" s="67"/>
      <c r="I5" s="68"/>
    </row>
    <row r="6" spans="1:9" ht="30" customHeight="1" x14ac:dyDescent="0.15">
      <c r="A6" s="58" t="s">
        <v>397</v>
      </c>
      <c r="B6" s="59"/>
      <c r="C6" s="49"/>
      <c r="D6" s="49"/>
      <c r="E6" s="49"/>
      <c r="F6" s="49"/>
      <c r="G6" s="49"/>
      <c r="H6" s="49"/>
      <c r="I6" s="49"/>
    </row>
    <row r="7" spans="1:9" ht="17.25" customHeight="1" x14ac:dyDescent="0.15"/>
    <row r="8" spans="1:9" x14ac:dyDescent="0.15">
      <c r="A8" s="8" t="s">
        <v>14</v>
      </c>
      <c r="B8" s="8"/>
    </row>
    <row r="9" spans="1:9" x14ac:dyDescent="0.15">
      <c r="A9" s="50" t="s">
        <v>15</v>
      </c>
      <c r="B9" s="51"/>
      <c r="C9" s="52"/>
      <c r="D9" s="53"/>
      <c r="E9" s="50" t="s">
        <v>16</v>
      </c>
      <c r="F9" s="52"/>
      <c r="G9" s="52"/>
      <c r="H9" s="52"/>
      <c r="I9" s="53"/>
    </row>
    <row r="10" spans="1:9" ht="19.5" customHeight="1" x14ac:dyDescent="0.15">
      <c r="A10" s="54"/>
      <c r="B10" s="55"/>
      <c r="C10" s="56"/>
      <c r="D10" s="57"/>
      <c r="E10" s="54"/>
      <c r="F10" s="56"/>
      <c r="G10" s="56"/>
      <c r="H10" s="56"/>
      <c r="I10" s="57"/>
    </row>
    <row r="11" spans="1:9" ht="19.5" customHeight="1" x14ac:dyDescent="0.15">
      <c r="A11" s="70"/>
      <c r="B11" s="71"/>
      <c r="C11" s="72"/>
      <c r="D11" s="73"/>
      <c r="E11" s="70"/>
      <c r="F11" s="72"/>
      <c r="G11" s="72"/>
      <c r="H11" s="72"/>
      <c r="I11" s="73"/>
    </row>
    <row r="12" spans="1:9" ht="19.5" customHeight="1" x14ac:dyDescent="0.15">
      <c r="A12" s="70"/>
      <c r="B12" s="71"/>
      <c r="C12" s="72"/>
      <c r="D12" s="73"/>
      <c r="E12" s="70"/>
      <c r="F12" s="72"/>
      <c r="G12" s="72"/>
      <c r="H12" s="72"/>
      <c r="I12" s="73"/>
    </row>
    <row r="13" spans="1:9" ht="19.5" customHeight="1" x14ac:dyDescent="0.15">
      <c r="A13" s="74"/>
      <c r="B13" s="75"/>
      <c r="C13" s="76"/>
      <c r="D13" s="77"/>
      <c r="E13" s="74"/>
      <c r="F13" s="76"/>
      <c r="G13" s="76"/>
      <c r="H13" s="76"/>
      <c r="I13" s="77"/>
    </row>
    <row r="14" spans="1:9" ht="9" customHeight="1" x14ac:dyDescent="0.15"/>
    <row r="15" spans="1:9" x14ac:dyDescent="0.15">
      <c r="A15" s="9" t="s">
        <v>17</v>
      </c>
      <c r="B15" s="9"/>
    </row>
    <row r="16" spans="1:9" ht="19.5" customHeight="1" x14ac:dyDescent="0.15">
      <c r="A16" s="49"/>
      <c r="B16" s="49"/>
      <c r="C16" s="49"/>
      <c r="D16" s="49"/>
      <c r="E16" s="49"/>
      <c r="F16" s="49"/>
      <c r="G16" s="10"/>
      <c r="H16" s="10"/>
      <c r="I16" s="10"/>
    </row>
    <row r="17" spans="1:9" ht="8.25" customHeight="1" x14ac:dyDescent="0.15">
      <c r="A17" s="11"/>
      <c r="B17" s="11"/>
      <c r="C17" s="11"/>
      <c r="D17" s="11"/>
      <c r="E17" s="11"/>
      <c r="F17" s="11"/>
      <c r="G17" s="11"/>
      <c r="H17" s="11"/>
      <c r="I17" s="11"/>
    </row>
    <row r="18" spans="1:9" x14ac:dyDescent="0.15">
      <c r="A18" s="12" t="s">
        <v>365</v>
      </c>
      <c r="B18" s="12"/>
      <c r="C18" s="11"/>
      <c r="D18" s="11"/>
      <c r="E18" s="11"/>
      <c r="F18" s="11"/>
      <c r="G18" s="11"/>
      <c r="H18" s="11"/>
      <c r="I18" s="11"/>
    </row>
    <row r="19" spans="1:9" ht="15.75" x14ac:dyDescent="0.15">
      <c r="A19" s="13" t="s">
        <v>9</v>
      </c>
      <c r="B19" s="13"/>
    </row>
    <row r="20" spans="1:9" x14ac:dyDescent="0.15">
      <c r="A20" s="82"/>
      <c r="B20" s="83"/>
      <c r="C20" s="14" t="s">
        <v>0</v>
      </c>
      <c r="D20" s="15" t="s">
        <v>1</v>
      </c>
      <c r="E20" s="14" t="s">
        <v>2</v>
      </c>
      <c r="F20" s="15" t="s">
        <v>3</v>
      </c>
      <c r="G20" s="14" t="s">
        <v>4</v>
      </c>
      <c r="H20" s="15" t="s">
        <v>5</v>
      </c>
      <c r="I20" s="14" t="s">
        <v>6</v>
      </c>
    </row>
    <row r="21" spans="1:9" ht="15.75" x14ac:dyDescent="0.15">
      <c r="A21" s="80" t="s">
        <v>7</v>
      </c>
      <c r="B21" s="81"/>
      <c r="C21" s="16">
        <v>0.375</v>
      </c>
      <c r="D21" s="17">
        <v>0.44791666666666669</v>
      </c>
      <c r="E21" s="16">
        <v>0.54861111111111105</v>
      </c>
      <c r="F21" s="17">
        <v>0.62152777777777779</v>
      </c>
      <c r="G21" s="16">
        <v>0.69444444444444453</v>
      </c>
      <c r="H21" s="17">
        <v>0.76736111111111116</v>
      </c>
      <c r="I21" s="16">
        <v>0.84027777777777779</v>
      </c>
    </row>
    <row r="22" spans="1:9" ht="15.75" x14ac:dyDescent="0.15">
      <c r="A22" s="78" t="s">
        <v>8</v>
      </c>
      <c r="B22" s="79"/>
      <c r="C22" s="18">
        <v>0.4375</v>
      </c>
      <c r="D22" s="19">
        <v>0.51041666666666663</v>
      </c>
      <c r="E22" s="18">
        <v>0.61111111111111105</v>
      </c>
      <c r="F22" s="19">
        <v>0.68402777777777779</v>
      </c>
      <c r="G22" s="18">
        <v>0.75694444444444453</v>
      </c>
      <c r="H22" s="19">
        <v>0.82986111111111116</v>
      </c>
      <c r="I22" s="18">
        <v>0.90277777777777779</v>
      </c>
    </row>
    <row r="23" spans="1:9" ht="16.5" customHeight="1" x14ac:dyDescent="0.15">
      <c r="A23" s="20">
        <v>44939</v>
      </c>
      <c r="B23" s="21" t="str">
        <f>TEXT(A23,"(aaa)")</f>
        <v>(金)</v>
      </c>
      <c r="C23" s="26"/>
      <c r="D23" s="28"/>
      <c r="E23" s="26"/>
      <c r="F23" s="28"/>
      <c r="G23" s="26"/>
      <c r="H23" s="28"/>
      <c r="I23" s="26"/>
    </row>
    <row r="24" spans="1:9" ht="16.5" customHeight="1" x14ac:dyDescent="0.15">
      <c r="A24" s="22">
        <v>44940</v>
      </c>
      <c r="B24" s="23" t="str">
        <f t="shared" ref="B24:B34" si="0">TEXT(A24,"(aaa)")</f>
        <v>(土)</v>
      </c>
      <c r="C24" s="45"/>
      <c r="D24" s="46"/>
      <c r="E24" s="45"/>
      <c r="F24" s="46"/>
      <c r="G24" s="45"/>
      <c r="H24" s="46"/>
      <c r="I24" s="45"/>
    </row>
    <row r="25" spans="1:9" ht="16.5" customHeight="1" x14ac:dyDescent="0.15">
      <c r="A25" s="22">
        <v>44942</v>
      </c>
      <c r="B25" s="23" t="str">
        <f t="shared" si="0"/>
        <v>(月)</v>
      </c>
      <c r="C25" s="45"/>
      <c r="D25" s="46"/>
      <c r="E25" s="45"/>
      <c r="F25" s="46"/>
      <c r="G25" s="45"/>
      <c r="H25" s="46"/>
      <c r="I25" s="45"/>
    </row>
    <row r="26" spans="1:9" ht="16.5" customHeight="1" x14ac:dyDescent="0.15">
      <c r="A26" s="22">
        <v>44943</v>
      </c>
      <c r="B26" s="23" t="str">
        <f t="shared" si="0"/>
        <v>(火)</v>
      </c>
      <c r="C26" s="45"/>
      <c r="D26" s="46"/>
      <c r="E26" s="45"/>
      <c r="F26" s="46"/>
      <c r="G26" s="45"/>
      <c r="H26" s="46"/>
      <c r="I26" s="45"/>
    </row>
    <row r="27" spans="1:9" ht="16.5" customHeight="1" x14ac:dyDescent="0.15">
      <c r="A27" s="22">
        <v>44944</v>
      </c>
      <c r="B27" s="23" t="str">
        <f t="shared" si="0"/>
        <v>(水)</v>
      </c>
      <c r="C27" s="45"/>
      <c r="D27" s="46"/>
      <c r="E27" s="45"/>
      <c r="F27" s="46"/>
      <c r="G27" s="45"/>
      <c r="H27" s="46"/>
      <c r="I27" s="45"/>
    </row>
    <row r="28" spans="1:9" ht="16.5" customHeight="1" x14ac:dyDescent="0.15">
      <c r="A28" s="22">
        <v>44945</v>
      </c>
      <c r="B28" s="23" t="str">
        <f t="shared" si="0"/>
        <v>(木)</v>
      </c>
      <c r="C28" s="45"/>
      <c r="D28" s="46"/>
      <c r="E28" s="45"/>
      <c r="F28" s="46"/>
      <c r="G28" s="45"/>
      <c r="H28" s="46"/>
      <c r="I28" s="45"/>
    </row>
    <row r="29" spans="1:9" ht="16.5" customHeight="1" x14ac:dyDescent="0.15">
      <c r="A29" s="22">
        <v>44946</v>
      </c>
      <c r="B29" s="23" t="str">
        <f t="shared" si="0"/>
        <v>(金)</v>
      </c>
      <c r="C29" s="45"/>
      <c r="D29" s="46"/>
      <c r="E29" s="45"/>
      <c r="F29" s="46"/>
      <c r="G29" s="45"/>
      <c r="H29" s="46"/>
      <c r="I29" s="45"/>
    </row>
    <row r="30" spans="1:9" ht="16.5" customHeight="1" x14ac:dyDescent="0.15">
      <c r="A30" s="22">
        <v>44947</v>
      </c>
      <c r="B30" s="23" t="str">
        <f t="shared" si="0"/>
        <v>(土)</v>
      </c>
      <c r="C30" s="45"/>
      <c r="D30" s="46"/>
      <c r="E30" s="45"/>
      <c r="F30" s="46"/>
      <c r="G30" s="45"/>
      <c r="H30" s="46"/>
      <c r="I30" s="45"/>
    </row>
    <row r="31" spans="1:9" ht="16.5" customHeight="1" x14ac:dyDescent="0.15">
      <c r="A31" s="22">
        <v>44949</v>
      </c>
      <c r="B31" s="23" t="str">
        <f t="shared" si="0"/>
        <v>(月)</v>
      </c>
      <c r="C31" s="45"/>
      <c r="D31" s="46"/>
      <c r="E31" s="45"/>
      <c r="F31" s="46"/>
      <c r="G31" s="45"/>
      <c r="H31" s="46"/>
      <c r="I31" s="45"/>
    </row>
    <row r="32" spans="1:9" ht="16.5" customHeight="1" x14ac:dyDescent="0.15">
      <c r="A32" s="22">
        <v>44950</v>
      </c>
      <c r="B32" s="23" t="str">
        <f t="shared" si="0"/>
        <v>(火)</v>
      </c>
      <c r="C32" s="45"/>
      <c r="D32" s="46"/>
      <c r="E32" s="45"/>
      <c r="F32" s="46"/>
      <c r="G32" s="45"/>
      <c r="H32" s="46"/>
      <c r="I32" s="45"/>
    </row>
    <row r="33" spans="1:9" ht="16.5" customHeight="1" x14ac:dyDescent="0.15">
      <c r="A33" s="22">
        <v>44951</v>
      </c>
      <c r="B33" s="23" t="str">
        <f t="shared" si="0"/>
        <v>(水)</v>
      </c>
      <c r="C33" s="45"/>
      <c r="D33" s="46"/>
      <c r="E33" s="45"/>
      <c r="F33" s="46"/>
      <c r="G33" s="45"/>
      <c r="H33" s="46"/>
      <c r="I33" s="45"/>
    </row>
    <row r="34" spans="1:9" ht="16.5" customHeight="1" x14ac:dyDescent="0.15">
      <c r="A34" s="24">
        <v>44952</v>
      </c>
      <c r="B34" s="25" t="str">
        <f t="shared" si="0"/>
        <v>(木)</v>
      </c>
      <c r="C34" s="47"/>
      <c r="D34" s="48"/>
      <c r="E34" s="47"/>
      <c r="F34" s="48"/>
      <c r="G34" s="47"/>
      <c r="H34" s="48"/>
      <c r="I34" s="47"/>
    </row>
    <row r="35" spans="1:9" ht="18" customHeight="1" x14ac:dyDescent="0.15"/>
    <row r="36" spans="1:9" ht="15.75" x14ac:dyDescent="0.25">
      <c r="A36" s="43" t="s">
        <v>10</v>
      </c>
      <c r="B36" s="43"/>
    </row>
    <row r="37" spans="1:9" x14ac:dyDescent="0.15">
      <c r="A37" s="82"/>
      <c r="B37" s="83"/>
      <c r="C37" s="26" t="s">
        <v>0</v>
      </c>
      <c r="D37" s="27" t="s">
        <v>1</v>
      </c>
      <c r="E37" s="26" t="s">
        <v>2</v>
      </c>
      <c r="F37" s="27" t="s">
        <v>3</v>
      </c>
      <c r="G37" s="26" t="s">
        <v>4</v>
      </c>
      <c r="H37" s="28" t="s">
        <v>5</v>
      </c>
      <c r="I37" s="29" t="s">
        <v>6</v>
      </c>
    </row>
    <row r="38" spans="1:9" ht="27" customHeight="1" x14ac:dyDescent="0.15">
      <c r="A38" s="86" t="s">
        <v>11</v>
      </c>
      <c r="B38" s="87"/>
      <c r="C38" s="30">
        <v>0.3888888888888889</v>
      </c>
      <c r="D38" s="31">
        <v>0.45833333333333331</v>
      </c>
      <c r="E38" s="30">
        <v>0.55902777777777779</v>
      </c>
      <c r="F38" s="31">
        <v>0.62847222222222221</v>
      </c>
      <c r="G38" s="30">
        <v>0.69791666666666663</v>
      </c>
      <c r="H38" s="32">
        <v>0.76736111111111116</v>
      </c>
      <c r="I38" s="33">
        <v>0.83680555555555547</v>
      </c>
    </row>
    <row r="39" spans="1:9" ht="27" customHeight="1" x14ac:dyDescent="0.15">
      <c r="A39" s="84" t="s">
        <v>12</v>
      </c>
      <c r="B39" s="85"/>
      <c r="C39" s="34">
        <v>0.4375</v>
      </c>
      <c r="D39" s="35">
        <v>0.50694444444444442</v>
      </c>
      <c r="E39" s="34">
        <v>0.60763888888888895</v>
      </c>
      <c r="F39" s="35">
        <v>0.67708333333333337</v>
      </c>
      <c r="G39" s="34">
        <v>0.74652777777777779</v>
      </c>
      <c r="H39" s="36">
        <v>0.81597222222222221</v>
      </c>
      <c r="I39" s="37">
        <v>0.88541666666666663</v>
      </c>
    </row>
    <row r="40" spans="1:9" ht="16.5" customHeight="1" x14ac:dyDescent="0.15">
      <c r="A40" s="20">
        <v>44953</v>
      </c>
      <c r="B40" s="21" t="str">
        <f>TEXT(A40,"(aaa)")</f>
        <v>(金)</v>
      </c>
      <c r="C40" s="26"/>
      <c r="D40" s="28"/>
      <c r="E40" s="26"/>
      <c r="F40" s="28"/>
      <c r="G40" s="26"/>
      <c r="H40" s="28"/>
      <c r="I40" s="26"/>
    </row>
    <row r="41" spans="1:9" ht="16.5" customHeight="1" x14ac:dyDescent="0.15">
      <c r="A41" s="22">
        <v>44954</v>
      </c>
      <c r="B41" s="23" t="str">
        <f t="shared" ref="B41:B51" si="1">TEXT(A41,"(aaa)")</f>
        <v>(土)</v>
      </c>
      <c r="C41" s="45"/>
      <c r="D41" s="46"/>
      <c r="E41" s="45"/>
      <c r="F41" s="46"/>
      <c r="G41" s="45"/>
      <c r="H41" s="46"/>
      <c r="I41" s="45"/>
    </row>
    <row r="42" spans="1:9" ht="16.5" customHeight="1" x14ac:dyDescent="0.15">
      <c r="A42" s="22">
        <v>44956</v>
      </c>
      <c r="B42" s="23" t="str">
        <f t="shared" si="1"/>
        <v>(月)</v>
      </c>
      <c r="C42" s="45"/>
      <c r="D42" s="46"/>
      <c r="E42" s="45"/>
      <c r="F42" s="46"/>
      <c r="G42" s="45"/>
      <c r="H42" s="46"/>
      <c r="I42" s="45"/>
    </row>
    <row r="43" spans="1:9" ht="16.5" customHeight="1" x14ac:dyDescent="0.15">
      <c r="A43" s="22">
        <v>44957</v>
      </c>
      <c r="B43" s="23" t="str">
        <f t="shared" si="1"/>
        <v>(火)</v>
      </c>
      <c r="C43" s="45"/>
      <c r="D43" s="46"/>
      <c r="E43" s="45"/>
      <c r="F43" s="46"/>
      <c r="G43" s="45"/>
      <c r="H43" s="46"/>
      <c r="I43" s="45"/>
    </row>
    <row r="44" spans="1:9" ht="16.5" customHeight="1" x14ac:dyDescent="0.15">
      <c r="A44" s="22">
        <v>44958</v>
      </c>
      <c r="B44" s="23" t="str">
        <f t="shared" si="1"/>
        <v>(水)</v>
      </c>
      <c r="C44" s="45"/>
      <c r="D44" s="46"/>
      <c r="E44" s="45"/>
      <c r="F44" s="46"/>
      <c r="G44" s="45"/>
      <c r="H44" s="46"/>
      <c r="I44" s="45"/>
    </row>
    <row r="45" spans="1:9" ht="16.5" customHeight="1" x14ac:dyDescent="0.15">
      <c r="A45" s="22">
        <v>44959</v>
      </c>
      <c r="B45" s="23" t="str">
        <f t="shared" si="1"/>
        <v>(木)</v>
      </c>
      <c r="C45" s="45"/>
      <c r="D45" s="46"/>
      <c r="E45" s="45"/>
      <c r="F45" s="46"/>
      <c r="G45" s="45"/>
      <c r="H45" s="46"/>
      <c r="I45" s="45"/>
    </row>
    <row r="46" spans="1:9" ht="16.5" customHeight="1" x14ac:dyDescent="0.15">
      <c r="A46" s="22">
        <v>44960</v>
      </c>
      <c r="B46" s="23" t="str">
        <f t="shared" si="1"/>
        <v>(金)</v>
      </c>
      <c r="C46" s="45"/>
      <c r="D46" s="46"/>
      <c r="E46" s="45"/>
      <c r="F46" s="46"/>
      <c r="G46" s="45"/>
      <c r="H46" s="46"/>
      <c r="I46" s="45"/>
    </row>
    <row r="47" spans="1:9" ht="16.5" customHeight="1" x14ac:dyDescent="0.15">
      <c r="A47" s="22">
        <v>44961</v>
      </c>
      <c r="B47" s="23" t="str">
        <f t="shared" si="1"/>
        <v>(土)</v>
      </c>
      <c r="C47" s="45"/>
      <c r="D47" s="46"/>
      <c r="E47" s="45"/>
      <c r="F47" s="46"/>
      <c r="G47" s="45"/>
      <c r="H47" s="46"/>
      <c r="I47" s="45"/>
    </row>
    <row r="48" spans="1:9" ht="16.5" customHeight="1" x14ac:dyDescent="0.15">
      <c r="A48" s="22">
        <v>44963</v>
      </c>
      <c r="B48" s="23" t="str">
        <f t="shared" si="1"/>
        <v>(月)</v>
      </c>
      <c r="C48" s="45"/>
      <c r="D48" s="46"/>
      <c r="E48" s="45"/>
      <c r="F48" s="46"/>
      <c r="G48" s="45"/>
      <c r="H48" s="46"/>
      <c r="I48" s="45"/>
    </row>
    <row r="49" spans="1:9" ht="16.5" customHeight="1" x14ac:dyDescent="0.15">
      <c r="A49" s="22">
        <v>44964</v>
      </c>
      <c r="B49" s="23" t="str">
        <f t="shared" si="1"/>
        <v>(火)</v>
      </c>
      <c r="C49" s="45"/>
      <c r="D49" s="46"/>
      <c r="E49" s="45"/>
      <c r="F49" s="46"/>
      <c r="G49" s="45"/>
      <c r="H49" s="46"/>
      <c r="I49" s="45"/>
    </row>
    <row r="50" spans="1:9" ht="16.5" customHeight="1" x14ac:dyDescent="0.15">
      <c r="A50" s="22">
        <v>44965</v>
      </c>
      <c r="B50" s="23" t="str">
        <f t="shared" si="1"/>
        <v>(水)</v>
      </c>
      <c r="C50" s="45"/>
      <c r="D50" s="46"/>
      <c r="E50" s="45"/>
      <c r="F50" s="46"/>
      <c r="G50" s="45"/>
      <c r="H50" s="46"/>
      <c r="I50" s="45"/>
    </row>
    <row r="51" spans="1:9" ht="16.5" customHeight="1" x14ac:dyDescent="0.15">
      <c r="A51" s="24">
        <v>44966</v>
      </c>
      <c r="B51" s="25" t="str">
        <f t="shared" si="1"/>
        <v>(木)</v>
      </c>
      <c r="C51" s="47"/>
      <c r="D51" s="48"/>
      <c r="E51" s="47"/>
      <c r="F51" s="48"/>
      <c r="G51" s="47"/>
      <c r="H51" s="48"/>
      <c r="I51" s="47"/>
    </row>
    <row r="52" spans="1:9" ht="23.25" customHeight="1" x14ac:dyDescent="0.15">
      <c r="G52" s="38" t="s">
        <v>400</v>
      </c>
    </row>
    <row r="53" spans="1:9" s="5" customFormat="1" ht="14.25" customHeight="1" x14ac:dyDescent="0.15">
      <c r="A53" s="8" t="s">
        <v>363</v>
      </c>
      <c r="B53" s="8"/>
      <c r="C53" s="39"/>
      <c r="D53" s="39"/>
      <c r="E53" s="39"/>
      <c r="F53" s="39"/>
      <c r="G53" s="39"/>
      <c r="H53" s="39"/>
      <c r="I53" s="39"/>
    </row>
    <row r="54" spans="1:9" s="5" customFormat="1" ht="13.5" customHeight="1" x14ac:dyDescent="0.15">
      <c r="A54" s="40" t="s">
        <v>399</v>
      </c>
      <c r="B54" s="40"/>
      <c r="C54" s="39"/>
      <c r="D54" s="39"/>
      <c r="E54" s="39"/>
      <c r="F54" s="39"/>
      <c r="G54" s="39"/>
      <c r="H54" s="39"/>
      <c r="I54" s="39"/>
    </row>
    <row r="55" spans="1:9" x14ac:dyDescent="0.15">
      <c r="A55" s="102" t="s">
        <v>405</v>
      </c>
      <c r="B55" s="41"/>
    </row>
    <row r="56" spans="1:9" ht="31.5" customHeight="1" x14ac:dyDescent="0.15">
      <c r="A56" s="69" t="s">
        <v>324</v>
      </c>
      <c r="B56" s="69"/>
      <c r="C56" s="69"/>
      <c r="D56" s="69"/>
      <c r="E56" s="69"/>
      <c r="F56" s="69"/>
      <c r="G56" s="69"/>
      <c r="H56" s="69"/>
      <c r="I56" s="69"/>
    </row>
    <row r="57" spans="1:9" ht="10.5" customHeight="1" x14ac:dyDescent="0.15">
      <c r="A57" s="42"/>
      <c r="B57" s="42"/>
      <c r="C57" s="42"/>
      <c r="D57" s="42"/>
      <c r="E57" s="42"/>
      <c r="F57" s="42"/>
      <c r="G57" s="42"/>
      <c r="H57" s="42"/>
      <c r="I57" s="42"/>
    </row>
    <row r="58" spans="1:9" ht="48.75" customHeight="1" x14ac:dyDescent="0.15">
      <c r="A58" s="103" t="s">
        <v>406</v>
      </c>
      <c r="B58" s="103"/>
      <c r="C58" s="103"/>
      <c r="D58" s="103"/>
      <c r="E58" s="103"/>
      <c r="F58" s="103"/>
      <c r="G58" s="103"/>
      <c r="H58" s="103"/>
      <c r="I58" s="103"/>
    </row>
    <row r="59" spans="1:9" ht="45.75" customHeight="1" x14ac:dyDescent="0.15">
      <c r="A59" s="107"/>
      <c r="B59" s="108"/>
      <c r="C59" s="108"/>
      <c r="D59" s="108"/>
      <c r="E59" s="108"/>
      <c r="F59" s="108"/>
      <c r="G59" s="108"/>
      <c r="H59" s="108"/>
      <c r="I59" s="109"/>
    </row>
  </sheetData>
  <mergeCells count="30">
    <mergeCell ref="A58:I58"/>
    <mergeCell ref="A59:I59"/>
    <mergeCell ref="A56:I56"/>
    <mergeCell ref="A11:D11"/>
    <mergeCell ref="E11:I11"/>
    <mergeCell ref="A16:F16"/>
    <mergeCell ref="A13:D13"/>
    <mergeCell ref="E13:I13"/>
    <mergeCell ref="A12:D12"/>
    <mergeCell ref="E12:I12"/>
    <mergeCell ref="A22:B22"/>
    <mergeCell ref="A21:B21"/>
    <mergeCell ref="A20:B20"/>
    <mergeCell ref="A39:B39"/>
    <mergeCell ref="A38:B38"/>
    <mergeCell ref="A37:B37"/>
    <mergeCell ref="A1:I2"/>
    <mergeCell ref="C3:I3"/>
    <mergeCell ref="G4:I4"/>
    <mergeCell ref="C4:E4"/>
    <mergeCell ref="A5:B5"/>
    <mergeCell ref="A4:B4"/>
    <mergeCell ref="A3:B3"/>
    <mergeCell ref="C5:I5"/>
    <mergeCell ref="C6:I6"/>
    <mergeCell ref="A9:D9"/>
    <mergeCell ref="E9:I9"/>
    <mergeCell ref="A10:D10"/>
    <mergeCell ref="E10:I10"/>
    <mergeCell ref="A6:B6"/>
  </mergeCells>
  <phoneticPr fontId="1"/>
  <dataValidations count="1">
    <dataValidation type="list" allowBlank="1" showInputMessage="1" showErrorMessage="1" sqref="C23:I34 C40:I51" xr:uid="{00000000-0002-0000-0000-000000000000}">
      <formula1>"x"</formula1>
    </dataValidation>
  </dataValidations>
  <hyperlinks>
    <hyperlink ref="A56:I56" r:id="rId1" display="https://doshishaacjp-my.sharepoint.com/:f:/g/personal/ji-houjm_mail_doshisha_ac_jp/EuOAhzbMzuRLt1ZWhf8KQiwBn9hTCh84s2xVnF-niNNlTA" xr:uid="{00000000-0004-0000-0000-000000000000}"/>
    <hyperlink ref="A56" r:id="rId2" xr:uid="{00000000-0004-0000-0000-000001000000}"/>
  </hyperlinks>
  <pageMargins left="0.70866141732283472" right="0.70866141732283472" top="0.35433070866141736" bottom="0.35433070866141736" header="0.31496062992125984" footer="0.31496062992125984"/>
  <pageSetup paperSize="9" scale="77"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25467-8C56-4958-A6FB-808CAA07CA30}">
  <sheetPr>
    <pageSetUpPr fitToPage="1"/>
  </sheetPr>
  <dimension ref="A1:I59"/>
  <sheetViews>
    <sheetView view="pageBreakPreview" zoomScaleNormal="100" zoomScaleSheetLayoutView="100" workbookViewId="0">
      <selection activeCell="C63" sqref="C63"/>
    </sheetView>
  </sheetViews>
  <sheetFormatPr defaultRowHeight="15" x14ac:dyDescent="0.15"/>
  <cols>
    <col min="1" max="1" width="12.625" style="6" customWidth="1"/>
    <col min="2" max="2" width="6.5" style="6" customWidth="1"/>
    <col min="3" max="9" width="10.5" style="6" customWidth="1"/>
    <col min="10" max="10" width="9.125" customWidth="1"/>
  </cols>
  <sheetData>
    <row r="1" spans="1:9" ht="13.5" x14ac:dyDescent="0.15">
      <c r="A1" s="60" t="s">
        <v>366</v>
      </c>
      <c r="B1" s="60"/>
      <c r="C1" s="60"/>
      <c r="D1" s="60"/>
      <c r="E1" s="60"/>
      <c r="F1" s="60"/>
      <c r="G1" s="60"/>
      <c r="H1" s="60"/>
      <c r="I1" s="60"/>
    </row>
    <row r="2" spans="1:9" ht="13.5" x14ac:dyDescent="0.15">
      <c r="A2" s="60"/>
      <c r="B2" s="60"/>
      <c r="C2" s="60"/>
      <c r="D2" s="60"/>
      <c r="E2" s="60"/>
      <c r="F2" s="60"/>
      <c r="G2" s="60"/>
      <c r="H2" s="60"/>
      <c r="I2" s="60"/>
    </row>
    <row r="3" spans="1:9" ht="21" customHeight="1" x14ac:dyDescent="0.15">
      <c r="A3" s="65" t="s">
        <v>13</v>
      </c>
      <c r="B3" s="64"/>
      <c r="C3" s="99" t="s">
        <v>401</v>
      </c>
      <c r="D3" s="100"/>
      <c r="E3" s="100"/>
      <c r="F3" s="100"/>
      <c r="G3" s="100"/>
      <c r="H3" s="100"/>
      <c r="I3" s="101"/>
    </row>
    <row r="4" spans="1:9" ht="22.5" customHeight="1" x14ac:dyDescent="0.15">
      <c r="A4" s="65" t="s">
        <v>318</v>
      </c>
      <c r="B4" s="64"/>
      <c r="C4" s="99" t="s">
        <v>321</v>
      </c>
      <c r="D4" s="100"/>
      <c r="E4" s="101"/>
      <c r="F4" s="7" t="s">
        <v>319</v>
      </c>
      <c r="G4" s="99" t="s">
        <v>320</v>
      </c>
      <c r="H4" s="100"/>
      <c r="I4" s="101"/>
    </row>
    <row r="5" spans="1:9" ht="30.75" customHeight="1" x14ac:dyDescent="0.15">
      <c r="A5" s="58" t="s">
        <v>398</v>
      </c>
      <c r="B5" s="64"/>
      <c r="C5" s="93" t="s">
        <v>402</v>
      </c>
      <c r="D5" s="94"/>
      <c r="E5" s="94"/>
      <c r="F5" s="94"/>
      <c r="G5" s="94"/>
      <c r="H5" s="94"/>
      <c r="I5" s="95"/>
    </row>
    <row r="6" spans="1:9" ht="30" customHeight="1" x14ac:dyDescent="0.15">
      <c r="A6" s="58" t="s">
        <v>397</v>
      </c>
      <c r="B6" s="59"/>
      <c r="C6" s="96" t="s">
        <v>403</v>
      </c>
      <c r="D6" s="97"/>
      <c r="E6" s="97"/>
      <c r="F6" s="97"/>
      <c r="G6" s="97"/>
      <c r="H6" s="97"/>
      <c r="I6" s="98"/>
    </row>
    <row r="7" spans="1:9" ht="17.25" customHeight="1" x14ac:dyDescent="0.15"/>
    <row r="8" spans="1:9" x14ac:dyDescent="0.15">
      <c r="A8" s="8" t="s">
        <v>14</v>
      </c>
      <c r="B8" s="8"/>
    </row>
    <row r="9" spans="1:9" x14ac:dyDescent="0.15">
      <c r="A9" s="50" t="s">
        <v>15</v>
      </c>
      <c r="B9" s="51"/>
      <c r="C9" s="52"/>
      <c r="D9" s="53"/>
      <c r="E9" s="50" t="s">
        <v>16</v>
      </c>
      <c r="F9" s="52"/>
      <c r="G9" s="52"/>
      <c r="H9" s="52"/>
      <c r="I9" s="53"/>
    </row>
    <row r="10" spans="1:9" ht="19.5" customHeight="1" x14ac:dyDescent="0.15">
      <c r="A10" s="89" t="s">
        <v>325</v>
      </c>
      <c r="B10" s="90"/>
      <c r="C10" s="91"/>
      <c r="D10" s="92"/>
      <c r="E10" s="89" t="s">
        <v>404</v>
      </c>
      <c r="F10" s="91"/>
      <c r="G10" s="91"/>
      <c r="H10" s="91"/>
      <c r="I10" s="92"/>
    </row>
    <row r="11" spans="1:9" ht="19.5" customHeight="1" x14ac:dyDescent="0.15">
      <c r="A11" s="70"/>
      <c r="B11" s="71"/>
      <c r="C11" s="72"/>
      <c r="D11" s="73"/>
      <c r="E11" s="70"/>
      <c r="F11" s="72"/>
      <c r="G11" s="72"/>
      <c r="H11" s="72"/>
      <c r="I11" s="73"/>
    </row>
    <row r="12" spans="1:9" ht="19.5" customHeight="1" x14ac:dyDescent="0.15">
      <c r="A12" s="70"/>
      <c r="B12" s="71"/>
      <c r="C12" s="72"/>
      <c r="D12" s="73"/>
      <c r="E12" s="70"/>
      <c r="F12" s="72"/>
      <c r="G12" s="72"/>
      <c r="H12" s="72"/>
      <c r="I12" s="73"/>
    </row>
    <row r="13" spans="1:9" ht="19.5" customHeight="1" x14ac:dyDescent="0.15">
      <c r="A13" s="74"/>
      <c r="B13" s="75"/>
      <c r="C13" s="76"/>
      <c r="D13" s="77"/>
      <c r="E13" s="74"/>
      <c r="F13" s="76"/>
      <c r="G13" s="76"/>
      <c r="H13" s="76"/>
      <c r="I13" s="77"/>
    </row>
    <row r="14" spans="1:9" ht="9" customHeight="1" x14ac:dyDescent="0.15"/>
    <row r="15" spans="1:9" x14ac:dyDescent="0.15">
      <c r="A15" s="9" t="s">
        <v>17</v>
      </c>
      <c r="B15" s="9"/>
    </row>
    <row r="16" spans="1:9" ht="19.5" customHeight="1" x14ac:dyDescent="0.15">
      <c r="A16" s="88" t="s">
        <v>18</v>
      </c>
      <c r="B16" s="88"/>
      <c r="C16" s="88"/>
      <c r="D16" s="88"/>
      <c r="E16" s="88"/>
      <c r="F16" s="88"/>
      <c r="G16" s="10"/>
      <c r="H16" s="10"/>
      <c r="I16" s="10"/>
    </row>
    <row r="17" spans="1:9" ht="8.25" customHeight="1" x14ac:dyDescent="0.15">
      <c r="A17" s="11"/>
      <c r="B17" s="11"/>
      <c r="C17" s="11"/>
      <c r="D17" s="11"/>
      <c r="E17" s="11"/>
      <c r="F17" s="11"/>
      <c r="G17" s="11"/>
      <c r="H17" s="11"/>
      <c r="I17" s="11"/>
    </row>
    <row r="18" spans="1:9" x14ac:dyDescent="0.15">
      <c r="A18" s="12" t="s">
        <v>365</v>
      </c>
      <c r="B18" s="12"/>
      <c r="C18" s="11"/>
      <c r="D18" s="11"/>
      <c r="E18" s="11"/>
      <c r="F18" s="11"/>
      <c r="G18" s="11"/>
      <c r="H18" s="11"/>
      <c r="I18" s="11"/>
    </row>
    <row r="19" spans="1:9" ht="15.75" x14ac:dyDescent="0.15">
      <c r="A19" s="13" t="s">
        <v>9</v>
      </c>
      <c r="B19" s="13"/>
    </row>
    <row r="20" spans="1:9" x14ac:dyDescent="0.15">
      <c r="A20" s="82"/>
      <c r="B20" s="83"/>
      <c r="C20" s="14" t="s">
        <v>0</v>
      </c>
      <c r="D20" s="15" t="s">
        <v>1</v>
      </c>
      <c r="E20" s="14" t="s">
        <v>2</v>
      </c>
      <c r="F20" s="15" t="s">
        <v>3</v>
      </c>
      <c r="G20" s="14" t="s">
        <v>4</v>
      </c>
      <c r="H20" s="15" t="s">
        <v>5</v>
      </c>
      <c r="I20" s="14" t="s">
        <v>6</v>
      </c>
    </row>
    <row r="21" spans="1:9" ht="15.75" x14ac:dyDescent="0.15">
      <c r="A21" s="80" t="s">
        <v>7</v>
      </c>
      <c r="B21" s="81"/>
      <c r="C21" s="16">
        <v>0.375</v>
      </c>
      <c r="D21" s="17">
        <v>0.44791666666666669</v>
      </c>
      <c r="E21" s="16">
        <v>0.54861111111111105</v>
      </c>
      <c r="F21" s="17">
        <v>0.62152777777777779</v>
      </c>
      <c r="G21" s="16">
        <v>0.69444444444444453</v>
      </c>
      <c r="H21" s="17">
        <v>0.76736111111111116</v>
      </c>
      <c r="I21" s="16">
        <v>0.84027777777777779</v>
      </c>
    </row>
    <row r="22" spans="1:9" ht="15.75" x14ac:dyDescent="0.15">
      <c r="A22" s="78" t="s">
        <v>8</v>
      </c>
      <c r="B22" s="79"/>
      <c r="C22" s="18">
        <v>0.4375</v>
      </c>
      <c r="D22" s="19">
        <v>0.51041666666666663</v>
      </c>
      <c r="E22" s="18">
        <v>0.61111111111111105</v>
      </c>
      <c r="F22" s="19">
        <v>0.68402777777777779</v>
      </c>
      <c r="G22" s="18">
        <v>0.75694444444444453</v>
      </c>
      <c r="H22" s="19">
        <v>0.82986111111111116</v>
      </c>
      <c r="I22" s="18">
        <v>0.90277777777777779</v>
      </c>
    </row>
    <row r="23" spans="1:9" ht="16.5" customHeight="1" x14ac:dyDescent="0.15">
      <c r="A23" s="20">
        <v>44939</v>
      </c>
      <c r="B23" s="21" t="str">
        <f>TEXT(A23,"(aaa)")</f>
        <v>(金)</v>
      </c>
      <c r="C23" s="26"/>
      <c r="D23" s="28"/>
      <c r="E23" s="26"/>
      <c r="F23" s="28"/>
      <c r="G23" s="26"/>
      <c r="H23" s="28"/>
      <c r="I23" s="26"/>
    </row>
    <row r="24" spans="1:9" ht="16.5" customHeight="1" x14ac:dyDescent="0.15">
      <c r="A24" s="22">
        <v>44940</v>
      </c>
      <c r="B24" s="23" t="str">
        <f t="shared" ref="B24:B34" si="0">TEXT(A24,"(aaa)")</f>
        <v>(土)</v>
      </c>
      <c r="C24" s="45"/>
      <c r="D24" s="46"/>
      <c r="E24" s="45"/>
      <c r="F24" s="46"/>
      <c r="G24" s="45"/>
      <c r="H24" s="46"/>
      <c r="I24" s="45"/>
    </row>
    <row r="25" spans="1:9" ht="16.5" customHeight="1" x14ac:dyDescent="0.15">
      <c r="A25" s="22">
        <v>44942</v>
      </c>
      <c r="B25" s="23" t="str">
        <f t="shared" si="0"/>
        <v>(月)</v>
      </c>
      <c r="C25" s="1" t="s">
        <v>323</v>
      </c>
      <c r="D25" s="2" t="s">
        <v>323</v>
      </c>
      <c r="E25" s="1" t="s">
        <v>323</v>
      </c>
      <c r="F25" s="2" t="s">
        <v>323</v>
      </c>
      <c r="G25" s="1" t="s">
        <v>323</v>
      </c>
      <c r="H25" s="2" t="s">
        <v>323</v>
      </c>
      <c r="I25" s="1" t="s">
        <v>323</v>
      </c>
    </row>
    <row r="26" spans="1:9" ht="16.5" customHeight="1" x14ac:dyDescent="0.15">
      <c r="A26" s="22">
        <v>44943</v>
      </c>
      <c r="B26" s="23" t="str">
        <f t="shared" si="0"/>
        <v>(火)</v>
      </c>
      <c r="C26" s="1" t="s">
        <v>323</v>
      </c>
      <c r="D26" s="2" t="s">
        <v>323</v>
      </c>
      <c r="E26" s="1" t="s">
        <v>323</v>
      </c>
      <c r="F26" s="2" t="s">
        <v>323</v>
      </c>
      <c r="G26" s="1" t="s">
        <v>323</v>
      </c>
      <c r="H26" s="2" t="s">
        <v>323</v>
      </c>
      <c r="I26" s="1" t="s">
        <v>323</v>
      </c>
    </row>
    <row r="27" spans="1:9" ht="16.5" customHeight="1" x14ac:dyDescent="0.15">
      <c r="A27" s="22">
        <v>44944</v>
      </c>
      <c r="B27" s="23" t="str">
        <f t="shared" si="0"/>
        <v>(水)</v>
      </c>
      <c r="C27" s="1" t="s">
        <v>323</v>
      </c>
      <c r="D27" s="2" t="s">
        <v>323</v>
      </c>
      <c r="E27" s="1"/>
      <c r="F27" s="2"/>
      <c r="G27" s="1"/>
      <c r="H27" s="2"/>
      <c r="I27" s="1"/>
    </row>
    <row r="28" spans="1:9" ht="16.5" customHeight="1" x14ac:dyDescent="0.15">
      <c r="A28" s="22">
        <v>44945</v>
      </c>
      <c r="B28" s="23" t="str">
        <f t="shared" si="0"/>
        <v>(木)</v>
      </c>
      <c r="C28" s="1"/>
      <c r="D28" s="2"/>
      <c r="E28" s="1" t="s">
        <v>323</v>
      </c>
      <c r="F28" s="2" t="s">
        <v>323</v>
      </c>
      <c r="G28" s="1" t="s">
        <v>323</v>
      </c>
      <c r="H28" s="2"/>
      <c r="I28" s="1"/>
    </row>
    <row r="29" spans="1:9" ht="16.5" customHeight="1" x14ac:dyDescent="0.15">
      <c r="A29" s="22">
        <v>44946</v>
      </c>
      <c r="B29" s="23" t="str">
        <f t="shared" si="0"/>
        <v>(金)</v>
      </c>
      <c r="C29" s="1"/>
      <c r="D29" s="2"/>
      <c r="E29" s="1"/>
      <c r="F29" s="2"/>
      <c r="G29" s="1"/>
      <c r="H29" s="2"/>
      <c r="I29" s="1"/>
    </row>
    <row r="30" spans="1:9" ht="16.5" customHeight="1" x14ac:dyDescent="0.15">
      <c r="A30" s="22">
        <v>44947</v>
      </c>
      <c r="B30" s="23" t="str">
        <f t="shared" si="0"/>
        <v>(土)</v>
      </c>
      <c r="C30" s="1"/>
      <c r="D30" s="2"/>
      <c r="E30" s="1"/>
      <c r="F30" s="2"/>
      <c r="G30" s="1"/>
      <c r="H30" s="2"/>
      <c r="I30" s="1"/>
    </row>
    <row r="31" spans="1:9" ht="16.5" customHeight="1" x14ac:dyDescent="0.15">
      <c r="A31" s="22">
        <v>44949</v>
      </c>
      <c r="B31" s="23" t="str">
        <f t="shared" si="0"/>
        <v>(月)</v>
      </c>
      <c r="C31" s="1"/>
      <c r="D31" s="2"/>
      <c r="E31" s="1"/>
      <c r="F31" s="2"/>
      <c r="G31" s="1"/>
      <c r="H31" s="2"/>
      <c r="I31" s="1"/>
    </row>
    <row r="32" spans="1:9" ht="16.5" customHeight="1" x14ac:dyDescent="0.15">
      <c r="A32" s="22">
        <v>44950</v>
      </c>
      <c r="B32" s="23" t="str">
        <f t="shared" si="0"/>
        <v>(火)</v>
      </c>
      <c r="C32" s="1"/>
      <c r="D32" s="2"/>
      <c r="E32" s="1"/>
      <c r="F32" s="2"/>
      <c r="G32" s="1"/>
      <c r="H32" s="2"/>
      <c r="I32" s="1"/>
    </row>
    <row r="33" spans="1:9" ht="16.5" customHeight="1" x14ac:dyDescent="0.15">
      <c r="A33" s="22">
        <v>44951</v>
      </c>
      <c r="B33" s="23" t="str">
        <f t="shared" si="0"/>
        <v>(水)</v>
      </c>
      <c r="C33" s="1"/>
      <c r="D33" s="2"/>
      <c r="E33" s="1" t="s">
        <v>323</v>
      </c>
      <c r="F33" s="2"/>
      <c r="G33" s="1" t="s">
        <v>323</v>
      </c>
      <c r="H33" s="2"/>
      <c r="I33" s="1" t="s">
        <v>323</v>
      </c>
    </row>
    <row r="34" spans="1:9" ht="16.5" customHeight="1" x14ac:dyDescent="0.15">
      <c r="A34" s="24">
        <v>44952</v>
      </c>
      <c r="B34" s="25" t="str">
        <f t="shared" si="0"/>
        <v>(木)</v>
      </c>
      <c r="C34" s="47"/>
      <c r="D34" s="48"/>
      <c r="E34" s="47"/>
      <c r="F34" s="48"/>
      <c r="G34" s="47"/>
      <c r="H34" s="48"/>
      <c r="I34" s="47"/>
    </row>
    <row r="35" spans="1:9" ht="18" customHeight="1" x14ac:dyDescent="0.15"/>
    <row r="36" spans="1:9" ht="15.75" x14ac:dyDescent="0.25">
      <c r="A36" s="43" t="s">
        <v>10</v>
      </c>
      <c r="B36" s="43"/>
    </row>
    <row r="37" spans="1:9" x14ac:dyDescent="0.15">
      <c r="A37" s="82"/>
      <c r="B37" s="83"/>
      <c r="C37" s="26" t="s">
        <v>0</v>
      </c>
      <c r="D37" s="27" t="s">
        <v>1</v>
      </c>
      <c r="E37" s="26" t="s">
        <v>2</v>
      </c>
      <c r="F37" s="27" t="s">
        <v>3</v>
      </c>
      <c r="G37" s="26" t="s">
        <v>4</v>
      </c>
      <c r="H37" s="28" t="s">
        <v>5</v>
      </c>
      <c r="I37" s="29" t="s">
        <v>6</v>
      </c>
    </row>
    <row r="38" spans="1:9" ht="27" customHeight="1" x14ac:dyDescent="0.15">
      <c r="A38" s="86" t="s">
        <v>11</v>
      </c>
      <c r="B38" s="87"/>
      <c r="C38" s="30">
        <v>0.3888888888888889</v>
      </c>
      <c r="D38" s="31">
        <v>0.45833333333333331</v>
      </c>
      <c r="E38" s="30">
        <v>0.55902777777777779</v>
      </c>
      <c r="F38" s="31">
        <v>0.62847222222222221</v>
      </c>
      <c r="G38" s="30">
        <v>0.69791666666666663</v>
      </c>
      <c r="H38" s="32">
        <v>0.76736111111111116</v>
      </c>
      <c r="I38" s="33">
        <v>0.83680555555555547</v>
      </c>
    </row>
    <row r="39" spans="1:9" ht="27" customHeight="1" x14ac:dyDescent="0.15">
      <c r="A39" s="84" t="s">
        <v>12</v>
      </c>
      <c r="B39" s="85"/>
      <c r="C39" s="34">
        <v>0.4375</v>
      </c>
      <c r="D39" s="35">
        <v>0.50694444444444442</v>
      </c>
      <c r="E39" s="34">
        <v>0.60763888888888895</v>
      </c>
      <c r="F39" s="35">
        <v>0.67708333333333337</v>
      </c>
      <c r="G39" s="34">
        <v>0.74652777777777779</v>
      </c>
      <c r="H39" s="36">
        <v>0.81597222222222221</v>
      </c>
      <c r="I39" s="37">
        <v>0.88541666666666663</v>
      </c>
    </row>
    <row r="40" spans="1:9" ht="16.5" customHeight="1" x14ac:dyDescent="0.15">
      <c r="A40" s="20">
        <v>44953</v>
      </c>
      <c r="B40" s="21" t="str">
        <f>TEXT(A40,"(aaa)")</f>
        <v>(金)</v>
      </c>
      <c r="C40" s="26"/>
      <c r="D40" s="28"/>
      <c r="E40" s="26"/>
      <c r="F40" s="28"/>
      <c r="G40" s="26"/>
      <c r="H40" s="28"/>
      <c r="I40" s="26"/>
    </row>
    <row r="41" spans="1:9" ht="16.5" customHeight="1" x14ac:dyDescent="0.15">
      <c r="A41" s="22">
        <v>44954</v>
      </c>
      <c r="B41" s="23" t="str">
        <f t="shared" ref="B41:B51" si="1">TEXT(A41,"(aaa)")</f>
        <v>(土)</v>
      </c>
      <c r="C41" s="1" t="s">
        <v>323</v>
      </c>
      <c r="D41" s="2" t="s">
        <v>323</v>
      </c>
      <c r="E41" s="1" t="s">
        <v>323</v>
      </c>
      <c r="F41" s="2" t="s">
        <v>323</v>
      </c>
      <c r="G41" s="1" t="s">
        <v>323</v>
      </c>
      <c r="H41" s="2" t="s">
        <v>323</v>
      </c>
      <c r="I41" s="1" t="s">
        <v>323</v>
      </c>
    </row>
    <row r="42" spans="1:9" ht="16.5" customHeight="1" x14ac:dyDescent="0.15">
      <c r="A42" s="22">
        <v>44956</v>
      </c>
      <c r="B42" s="23" t="str">
        <f t="shared" si="1"/>
        <v>(月)</v>
      </c>
      <c r="C42" s="1" t="s">
        <v>323</v>
      </c>
      <c r="D42" s="2" t="s">
        <v>323</v>
      </c>
      <c r="E42" s="1" t="s">
        <v>323</v>
      </c>
      <c r="F42" s="2" t="s">
        <v>323</v>
      </c>
      <c r="G42" s="1" t="s">
        <v>323</v>
      </c>
      <c r="H42" s="2" t="s">
        <v>323</v>
      </c>
      <c r="I42" s="1" t="s">
        <v>323</v>
      </c>
    </row>
    <row r="43" spans="1:9" ht="16.5" customHeight="1" x14ac:dyDescent="0.15">
      <c r="A43" s="22">
        <v>44957</v>
      </c>
      <c r="B43" s="23" t="str">
        <f t="shared" si="1"/>
        <v>(火)</v>
      </c>
      <c r="C43" s="1" t="s">
        <v>323</v>
      </c>
      <c r="D43" s="2" t="s">
        <v>323</v>
      </c>
      <c r="E43" s="1"/>
      <c r="F43" s="2"/>
      <c r="G43" s="1"/>
      <c r="H43" s="2"/>
      <c r="I43" s="1"/>
    </row>
    <row r="44" spans="1:9" ht="16.5" customHeight="1" x14ac:dyDescent="0.15">
      <c r="A44" s="22">
        <v>44958</v>
      </c>
      <c r="B44" s="23" t="str">
        <f t="shared" si="1"/>
        <v>(水)</v>
      </c>
      <c r="C44" s="1"/>
      <c r="D44" s="2"/>
      <c r="E44" s="1" t="s">
        <v>323</v>
      </c>
      <c r="F44" s="2" t="s">
        <v>323</v>
      </c>
      <c r="G44" s="1" t="s">
        <v>323</v>
      </c>
      <c r="H44" s="2"/>
      <c r="I44" s="1"/>
    </row>
    <row r="45" spans="1:9" ht="16.5" customHeight="1" x14ac:dyDescent="0.15">
      <c r="A45" s="22">
        <v>44959</v>
      </c>
      <c r="B45" s="23" t="str">
        <f t="shared" si="1"/>
        <v>(木)</v>
      </c>
      <c r="C45" s="1"/>
      <c r="D45" s="2"/>
      <c r="E45" s="1"/>
      <c r="F45" s="2"/>
      <c r="G45" s="1"/>
      <c r="H45" s="2"/>
      <c r="I45" s="1"/>
    </row>
    <row r="46" spans="1:9" ht="16.5" customHeight="1" x14ac:dyDescent="0.15">
      <c r="A46" s="22">
        <v>44960</v>
      </c>
      <c r="B46" s="23" t="str">
        <f t="shared" si="1"/>
        <v>(金)</v>
      </c>
      <c r="C46" s="1"/>
      <c r="D46" s="2"/>
      <c r="E46" s="1"/>
      <c r="F46" s="2"/>
      <c r="G46" s="1"/>
      <c r="H46" s="2"/>
      <c r="I46" s="1"/>
    </row>
    <row r="47" spans="1:9" ht="16.5" customHeight="1" x14ac:dyDescent="0.15">
      <c r="A47" s="22">
        <v>44961</v>
      </c>
      <c r="B47" s="23" t="str">
        <f t="shared" si="1"/>
        <v>(土)</v>
      </c>
      <c r="C47" s="1"/>
      <c r="D47" s="2"/>
      <c r="E47" s="1"/>
      <c r="F47" s="2"/>
      <c r="G47" s="1"/>
      <c r="H47" s="2"/>
      <c r="I47" s="1"/>
    </row>
    <row r="48" spans="1:9" ht="16.5" customHeight="1" x14ac:dyDescent="0.15">
      <c r="A48" s="22">
        <v>44963</v>
      </c>
      <c r="B48" s="23" t="str">
        <f t="shared" si="1"/>
        <v>(月)</v>
      </c>
      <c r="C48" s="1"/>
      <c r="D48" s="2"/>
      <c r="E48" s="1"/>
      <c r="F48" s="2"/>
      <c r="G48" s="1"/>
      <c r="H48" s="2"/>
      <c r="I48" s="1"/>
    </row>
    <row r="49" spans="1:9" ht="16.5" customHeight="1" x14ac:dyDescent="0.15">
      <c r="A49" s="22">
        <v>44964</v>
      </c>
      <c r="B49" s="23" t="str">
        <f t="shared" si="1"/>
        <v>(火)</v>
      </c>
      <c r="C49" s="1"/>
      <c r="D49" s="2"/>
      <c r="E49" s="1" t="s">
        <v>323</v>
      </c>
      <c r="F49" s="2"/>
      <c r="G49" s="1" t="s">
        <v>323</v>
      </c>
      <c r="H49" s="2"/>
      <c r="I49" s="1" t="s">
        <v>323</v>
      </c>
    </row>
    <row r="50" spans="1:9" ht="16.5" customHeight="1" x14ac:dyDescent="0.15">
      <c r="A50" s="22">
        <v>44965</v>
      </c>
      <c r="B50" s="23" t="str">
        <f t="shared" si="1"/>
        <v>(水)</v>
      </c>
      <c r="C50" s="45"/>
      <c r="D50" s="46"/>
      <c r="E50" s="45"/>
      <c r="F50" s="46"/>
      <c r="G50" s="45"/>
      <c r="H50" s="46"/>
      <c r="I50" s="45"/>
    </row>
    <row r="51" spans="1:9" ht="16.5" customHeight="1" x14ac:dyDescent="0.15">
      <c r="A51" s="24">
        <v>44966</v>
      </c>
      <c r="B51" s="25" t="str">
        <f t="shared" si="1"/>
        <v>(木)</v>
      </c>
      <c r="C51" s="47"/>
      <c r="D51" s="48"/>
      <c r="E51" s="47"/>
      <c r="F51" s="48"/>
      <c r="G51" s="47"/>
      <c r="H51" s="48"/>
      <c r="I51" s="47"/>
    </row>
    <row r="52" spans="1:9" ht="23.25" customHeight="1" x14ac:dyDescent="0.15">
      <c r="G52" s="38" t="s">
        <v>400</v>
      </c>
    </row>
    <row r="53" spans="1:9" s="5" customFormat="1" ht="14.25" customHeight="1" x14ac:dyDescent="0.15">
      <c r="A53" s="8" t="s">
        <v>363</v>
      </c>
      <c r="B53" s="8"/>
      <c r="C53" s="39"/>
      <c r="D53" s="39"/>
      <c r="E53" s="39"/>
      <c r="F53" s="39"/>
      <c r="G53" s="39"/>
      <c r="H53" s="39"/>
      <c r="I53" s="39"/>
    </row>
    <row r="54" spans="1:9" s="5" customFormat="1" ht="13.5" customHeight="1" x14ac:dyDescent="0.15">
      <c r="A54" s="40" t="s">
        <v>399</v>
      </c>
      <c r="B54" s="40"/>
      <c r="C54" s="39"/>
      <c r="D54" s="39"/>
      <c r="E54" s="39"/>
      <c r="F54" s="39"/>
      <c r="G54" s="39"/>
      <c r="H54" s="39"/>
      <c r="I54" s="39"/>
    </row>
    <row r="55" spans="1:9" x14ac:dyDescent="0.15">
      <c r="A55" s="102" t="s">
        <v>405</v>
      </c>
      <c r="B55" s="41"/>
    </row>
    <row r="56" spans="1:9" ht="31.5" customHeight="1" x14ac:dyDescent="0.15">
      <c r="A56" s="69" t="s">
        <v>324</v>
      </c>
      <c r="B56" s="69"/>
      <c r="C56" s="69"/>
      <c r="D56" s="69"/>
      <c r="E56" s="69"/>
      <c r="F56" s="69"/>
      <c r="G56" s="69"/>
      <c r="H56" s="69"/>
      <c r="I56" s="69"/>
    </row>
    <row r="57" spans="1:9" ht="12.75" customHeight="1" x14ac:dyDescent="0.15">
      <c r="A57" s="42"/>
      <c r="B57" s="42"/>
      <c r="C57" s="42"/>
      <c r="D57" s="42"/>
      <c r="E57" s="42"/>
      <c r="F57" s="42"/>
      <c r="G57" s="42"/>
      <c r="H57" s="42"/>
      <c r="I57" s="42"/>
    </row>
    <row r="58" spans="1:9" ht="44.25" customHeight="1" x14ac:dyDescent="0.15">
      <c r="A58" s="103" t="s">
        <v>406</v>
      </c>
      <c r="B58" s="103"/>
      <c r="C58" s="103"/>
      <c r="D58" s="103"/>
      <c r="E58" s="103"/>
      <c r="F58" s="103"/>
      <c r="G58" s="103"/>
      <c r="H58" s="103"/>
      <c r="I58" s="103"/>
    </row>
    <row r="59" spans="1:9" ht="45" customHeight="1" x14ac:dyDescent="0.15">
      <c r="A59" s="104" t="s">
        <v>407</v>
      </c>
      <c r="B59" s="105"/>
      <c r="C59" s="105"/>
      <c r="D59" s="105"/>
      <c r="E59" s="105"/>
      <c r="F59" s="105"/>
      <c r="G59" s="105"/>
      <c r="H59" s="105"/>
      <c r="I59" s="106"/>
    </row>
  </sheetData>
  <mergeCells count="30">
    <mergeCell ref="A58:I58"/>
    <mergeCell ref="A59:I59"/>
    <mergeCell ref="A1:I2"/>
    <mergeCell ref="A3:B3"/>
    <mergeCell ref="C3:I3"/>
    <mergeCell ref="A4:B4"/>
    <mergeCell ref="C4:E4"/>
    <mergeCell ref="G4:I4"/>
    <mergeCell ref="A5:B5"/>
    <mergeCell ref="C5:I5"/>
    <mergeCell ref="A6:B6"/>
    <mergeCell ref="C6:I6"/>
    <mergeCell ref="A9:D9"/>
    <mergeCell ref="E9:I9"/>
    <mergeCell ref="A10:D10"/>
    <mergeCell ref="E10:I10"/>
    <mergeCell ref="A11:D11"/>
    <mergeCell ref="E11:I11"/>
    <mergeCell ref="A12:D12"/>
    <mergeCell ref="E12:I12"/>
    <mergeCell ref="A37:B37"/>
    <mergeCell ref="A38:B38"/>
    <mergeCell ref="A39:B39"/>
    <mergeCell ref="A56:I56"/>
    <mergeCell ref="A13:D13"/>
    <mergeCell ref="E13:I13"/>
    <mergeCell ref="A16:F16"/>
    <mergeCell ref="A20:B20"/>
    <mergeCell ref="A21:B21"/>
    <mergeCell ref="A22:B22"/>
  </mergeCells>
  <phoneticPr fontId="2"/>
  <dataValidations count="1">
    <dataValidation type="list" allowBlank="1" showInputMessage="1" showErrorMessage="1" sqref="C40:I51 C23:I34" xr:uid="{3B288147-3B17-4538-B98D-E3D27C8B6F1D}">
      <formula1>"x"</formula1>
    </dataValidation>
  </dataValidations>
  <hyperlinks>
    <hyperlink ref="C6" r:id="rId1" display="***@mail2.doshisha.jp" xr:uid="{7474572A-50AE-48EF-9D90-912E4994D269}"/>
    <hyperlink ref="A56:I56" r:id="rId2" display="https://doshishaacjp-my.sharepoint.com/:f:/g/personal/ji-houjm_mail_doshisha_ac_jp/EuOAhzbMzuRLt1ZWhf8KQiwBn9hTCh84s2xVnF-niNNlTA" xr:uid="{52507869-66BF-4105-9AC0-0D50527AAE94}"/>
    <hyperlink ref="A56" r:id="rId3" xr:uid="{DB588F88-30CB-465F-A43D-4F367C6E746B}"/>
  </hyperlinks>
  <pageMargins left="0.70866141732283472" right="0.70866141732283472" top="0.35433070866141736" bottom="0.35433070866141736" header="0.31496062992125984" footer="0.31496062992125984"/>
  <pageSetup paperSize="9" scale="77" orientation="portrait" horizontalDpi="300" verticalDpi="300"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499984740745262"/>
  </sheetPr>
  <dimension ref="A1:GT3"/>
  <sheetViews>
    <sheetView workbookViewId="0">
      <selection activeCell="B3" sqref="B3"/>
    </sheetView>
  </sheetViews>
  <sheetFormatPr defaultRowHeight="13.5" x14ac:dyDescent="0.15"/>
  <cols>
    <col min="1" max="1" width="7" bestFit="1" customWidth="1"/>
    <col min="2" max="2" width="8.75" customWidth="1"/>
    <col min="3" max="3" width="5.75" customWidth="1"/>
    <col min="4" max="4" width="4.625" bestFit="1" customWidth="1"/>
    <col min="5" max="6" width="4.625" customWidth="1"/>
  </cols>
  <sheetData>
    <row r="1" spans="1:202" x14ac:dyDescent="0.15">
      <c r="G1" t="s">
        <v>369</v>
      </c>
      <c r="H1" t="s">
        <v>370</v>
      </c>
      <c r="I1" t="s">
        <v>371</v>
      </c>
      <c r="J1" t="s">
        <v>372</v>
      </c>
      <c r="K1" t="s">
        <v>373</v>
      </c>
      <c r="L1" t="s">
        <v>374</v>
      </c>
      <c r="M1" t="s">
        <v>375</v>
      </c>
      <c r="N1" t="s">
        <v>376</v>
      </c>
      <c r="O1" t="s">
        <v>377</v>
      </c>
      <c r="P1" t="s">
        <v>378</v>
      </c>
      <c r="Q1" t="s">
        <v>379</v>
      </c>
      <c r="R1" t="s">
        <v>380</v>
      </c>
      <c r="S1" t="s">
        <v>381</v>
      </c>
      <c r="T1" t="s">
        <v>382</v>
      </c>
      <c r="U1" t="s">
        <v>187</v>
      </c>
      <c r="V1" t="s">
        <v>188</v>
      </c>
      <c r="W1" t="s">
        <v>189</v>
      </c>
      <c r="X1" t="s">
        <v>190</v>
      </c>
      <c r="Y1" t="s">
        <v>191</v>
      </c>
      <c r="Z1" t="s">
        <v>192</v>
      </c>
      <c r="AA1" t="s">
        <v>327</v>
      </c>
      <c r="AB1" t="s">
        <v>193</v>
      </c>
      <c r="AC1" t="s">
        <v>194</v>
      </c>
      <c r="AD1" t="s">
        <v>195</v>
      </c>
      <c r="AE1" t="s">
        <v>196</v>
      </c>
      <c r="AF1" t="s">
        <v>197</v>
      </c>
      <c r="AG1" t="s">
        <v>198</v>
      </c>
      <c r="AH1" t="s">
        <v>328</v>
      </c>
      <c r="AI1" t="s">
        <v>199</v>
      </c>
      <c r="AJ1" t="s">
        <v>200</v>
      </c>
      <c r="AK1" t="s">
        <v>201</v>
      </c>
      <c r="AL1" t="s">
        <v>202</v>
      </c>
      <c r="AM1" t="s">
        <v>203</v>
      </c>
      <c r="AN1" t="s">
        <v>204</v>
      </c>
      <c r="AO1" t="s">
        <v>329</v>
      </c>
      <c r="AP1" t="s">
        <v>205</v>
      </c>
      <c r="AQ1" t="s">
        <v>206</v>
      </c>
      <c r="AR1" t="s">
        <v>207</v>
      </c>
      <c r="AS1" t="s">
        <v>208</v>
      </c>
      <c r="AT1" t="s">
        <v>209</v>
      </c>
      <c r="AU1" t="s">
        <v>210</v>
      </c>
      <c r="AV1" t="s">
        <v>330</v>
      </c>
      <c r="AW1" t="s">
        <v>211</v>
      </c>
      <c r="AX1" t="s">
        <v>212</v>
      </c>
      <c r="AY1" t="s">
        <v>213</v>
      </c>
      <c r="AZ1" t="s">
        <v>214</v>
      </c>
      <c r="BA1" t="s">
        <v>215</v>
      </c>
      <c r="BB1" t="s">
        <v>216</v>
      </c>
      <c r="BC1" t="s">
        <v>331</v>
      </c>
      <c r="BD1" t="s">
        <v>217</v>
      </c>
      <c r="BE1" t="s">
        <v>218</v>
      </c>
      <c r="BF1" t="s">
        <v>219</v>
      </c>
      <c r="BG1" t="s">
        <v>220</v>
      </c>
      <c r="BH1" t="s">
        <v>221</v>
      </c>
      <c r="BI1" t="s">
        <v>222</v>
      </c>
      <c r="BJ1" t="s">
        <v>332</v>
      </c>
      <c r="BK1" t="s">
        <v>223</v>
      </c>
      <c r="BL1" t="s">
        <v>224</v>
      </c>
      <c r="BM1" t="s">
        <v>225</v>
      </c>
      <c r="BN1" t="s">
        <v>226</v>
      </c>
      <c r="BO1" t="s">
        <v>227</v>
      </c>
      <c r="BP1" t="s">
        <v>228</v>
      </c>
      <c r="BQ1" t="s">
        <v>333</v>
      </c>
      <c r="BR1" t="s">
        <v>229</v>
      </c>
      <c r="BS1" t="s">
        <v>230</v>
      </c>
      <c r="BT1" t="s">
        <v>231</v>
      </c>
      <c r="BU1" t="s">
        <v>232</v>
      </c>
      <c r="BV1" t="s">
        <v>233</v>
      </c>
      <c r="BW1" t="s">
        <v>234</v>
      </c>
      <c r="BX1" t="s">
        <v>334</v>
      </c>
      <c r="BY1" t="s">
        <v>235</v>
      </c>
      <c r="BZ1" t="s">
        <v>236</v>
      </c>
      <c r="CA1" t="s">
        <v>237</v>
      </c>
      <c r="CB1" t="s">
        <v>238</v>
      </c>
      <c r="CC1" t="s">
        <v>239</v>
      </c>
      <c r="CD1" t="s">
        <v>240</v>
      </c>
      <c r="CE1" t="s">
        <v>335</v>
      </c>
      <c r="CF1" t="s">
        <v>241</v>
      </c>
      <c r="CG1" t="s">
        <v>242</v>
      </c>
      <c r="CH1" t="s">
        <v>243</v>
      </c>
      <c r="CI1" t="s">
        <v>244</v>
      </c>
      <c r="CJ1" t="s">
        <v>245</v>
      </c>
      <c r="CK1" t="s">
        <v>246</v>
      </c>
      <c r="CL1" t="s">
        <v>336</v>
      </c>
      <c r="CM1" t="s">
        <v>383</v>
      </c>
      <c r="CN1" t="s">
        <v>384</v>
      </c>
      <c r="CO1" t="s">
        <v>385</v>
      </c>
      <c r="CP1" t="s">
        <v>386</v>
      </c>
      <c r="CQ1" t="s">
        <v>387</v>
      </c>
      <c r="CR1" t="s">
        <v>388</v>
      </c>
      <c r="CS1" t="s">
        <v>389</v>
      </c>
      <c r="CT1" t="s">
        <v>390</v>
      </c>
      <c r="CU1" t="s">
        <v>391</v>
      </c>
      <c r="CV1" t="s">
        <v>392</v>
      </c>
      <c r="CW1" t="s">
        <v>393</v>
      </c>
      <c r="CX1" t="s">
        <v>394</v>
      </c>
      <c r="CY1" t="s">
        <v>395</v>
      </c>
      <c r="CZ1" t="s">
        <v>396</v>
      </c>
      <c r="DA1" t="s">
        <v>349</v>
      </c>
      <c r="DB1" t="s">
        <v>350</v>
      </c>
      <c r="DC1" t="s">
        <v>351</v>
      </c>
      <c r="DD1" t="s">
        <v>352</v>
      </c>
      <c r="DE1" t="s">
        <v>353</v>
      </c>
      <c r="DF1" t="s">
        <v>354</v>
      </c>
      <c r="DG1" t="s">
        <v>355</v>
      </c>
      <c r="DH1" t="s">
        <v>356</v>
      </c>
      <c r="DI1" t="s">
        <v>357</v>
      </c>
      <c r="DJ1" t="s">
        <v>358</v>
      </c>
      <c r="DK1" t="s">
        <v>359</v>
      </c>
      <c r="DL1" t="s">
        <v>360</v>
      </c>
      <c r="DM1" t="s">
        <v>361</v>
      </c>
      <c r="DN1" t="s">
        <v>362</v>
      </c>
      <c r="DO1" t="s">
        <v>348</v>
      </c>
      <c r="DP1" t="s">
        <v>247</v>
      </c>
      <c r="DQ1" t="s">
        <v>248</v>
      </c>
      <c r="DR1" t="s">
        <v>249</v>
      </c>
      <c r="DS1" t="s">
        <v>250</v>
      </c>
      <c r="DT1" t="s">
        <v>251</v>
      </c>
      <c r="DU1" t="s">
        <v>337</v>
      </c>
      <c r="DV1" t="s">
        <v>252</v>
      </c>
      <c r="DW1" t="s">
        <v>253</v>
      </c>
      <c r="DX1" t="s">
        <v>254</v>
      </c>
      <c r="DY1" t="s">
        <v>255</v>
      </c>
      <c r="DZ1" t="s">
        <v>256</v>
      </c>
      <c r="EA1" t="s">
        <v>257</v>
      </c>
      <c r="EB1" t="s">
        <v>338</v>
      </c>
      <c r="EC1" t="s">
        <v>258</v>
      </c>
      <c r="ED1" t="s">
        <v>259</v>
      </c>
      <c r="EE1" t="s">
        <v>260</v>
      </c>
      <c r="EF1" t="s">
        <v>261</v>
      </c>
      <c r="EG1" t="s">
        <v>262</v>
      </c>
      <c r="EH1" t="s">
        <v>263</v>
      </c>
      <c r="EI1" t="s">
        <v>326</v>
      </c>
      <c r="EJ1" t="s">
        <v>264</v>
      </c>
      <c r="EK1" t="s">
        <v>265</v>
      </c>
      <c r="EL1" t="s">
        <v>266</v>
      </c>
      <c r="EM1" t="s">
        <v>267</v>
      </c>
      <c r="EN1" t="s">
        <v>268</v>
      </c>
      <c r="EO1" t="s">
        <v>269</v>
      </c>
      <c r="EP1" t="s">
        <v>339</v>
      </c>
      <c r="EQ1" t="s">
        <v>270</v>
      </c>
      <c r="ER1" t="s">
        <v>271</v>
      </c>
      <c r="ES1" t="s">
        <v>272</v>
      </c>
      <c r="ET1" t="s">
        <v>273</v>
      </c>
      <c r="EU1" t="s">
        <v>274</v>
      </c>
      <c r="EV1" t="s">
        <v>275</v>
      </c>
      <c r="EW1" t="s">
        <v>340</v>
      </c>
      <c r="EX1" t="s">
        <v>276</v>
      </c>
      <c r="EY1" t="s">
        <v>277</v>
      </c>
      <c r="EZ1" t="s">
        <v>278</v>
      </c>
      <c r="FA1" t="s">
        <v>279</v>
      </c>
      <c r="FB1" t="s">
        <v>280</v>
      </c>
      <c r="FC1" t="s">
        <v>281</v>
      </c>
      <c r="FD1" t="s">
        <v>341</v>
      </c>
      <c r="FE1" t="s">
        <v>282</v>
      </c>
      <c r="FF1" t="s">
        <v>283</v>
      </c>
      <c r="FG1" t="s">
        <v>284</v>
      </c>
      <c r="FH1" t="s">
        <v>285</v>
      </c>
      <c r="FI1" t="s">
        <v>286</v>
      </c>
      <c r="FJ1" t="s">
        <v>287</v>
      </c>
      <c r="FK1" t="s">
        <v>342</v>
      </c>
      <c r="FL1" t="s">
        <v>288</v>
      </c>
      <c r="FM1" t="s">
        <v>289</v>
      </c>
      <c r="FN1" t="s">
        <v>290</v>
      </c>
      <c r="FO1" t="s">
        <v>291</v>
      </c>
      <c r="FP1" t="s">
        <v>292</v>
      </c>
      <c r="FQ1" t="s">
        <v>293</v>
      </c>
      <c r="FR1" t="s">
        <v>343</v>
      </c>
      <c r="FS1" t="s">
        <v>294</v>
      </c>
      <c r="FT1" t="s">
        <v>295</v>
      </c>
      <c r="FU1" t="s">
        <v>296</v>
      </c>
      <c r="FV1" t="s">
        <v>297</v>
      </c>
      <c r="FW1" t="s">
        <v>298</v>
      </c>
      <c r="FX1" t="s">
        <v>299</v>
      </c>
      <c r="FY1" t="s">
        <v>344</v>
      </c>
      <c r="FZ1" t="s">
        <v>300</v>
      </c>
      <c r="GA1" t="s">
        <v>301</v>
      </c>
      <c r="GB1" t="s">
        <v>302</v>
      </c>
      <c r="GC1" t="s">
        <v>303</v>
      </c>
      <c r="GD1" t="s">
        <v>304</v>
      </c>
      <c r="GE1" t="s">
        <v>305</v>
      </c>
      <c r="GF1" t="s">
        <v>345</v>
      </c>
      <c r="GG1" t="s">
        <v>306</v>
      </c>
      <c r="GH1" t="s">
        <v>307</v>
      </c>
      <c r="GI1" t="s">
        <v>308</v>
      </c>
      <c r="GJ1" t="s">
        <v>309</v>
      </c>
      <c r="GK1" t="s">
        <v>310</v>
      </c>
      <c r="GL1" t="s">
        <v>311</v>
      </c>
      <c r="GM1" t="s">
        <v>346</v>
      </c>
      <c r="GN1" t="s">
        <v>312</v>
      </c>
      <c r="GO1" t="s">
        <v>313</v>
      </c>
      <c r="GP1" t="s">
        <v>314</v>
      </c>
      <c r="GQ1" t="s">
        <v>315</v>
      </c>
      <c r="GR1" t="s">
        <v>316</v>
      </c>
      <c r="GS1" t="s">
        <v>317</v>
      </c>
      <c r="GT1" t="s">
        <v>347</v>
      </c>
    </row>
    <row r="2" spans="1:202" x14ac:dyDescent="0.15">
      <c r="A2" t="s">
        <v>19</v>
      </c>
      <c r="B2" t="s">
        <v>367</v>
      </c>
      <c r="C2" t="s">
        <v>368</v>
      </c>
      <c r="D2" t="s">
        <v>20</v>
      </c>
      <c r="E2" t="s">
        <v>409</v>
      </c>
      <c r="F2" t="s">
        <v>408</v>
      </c>
      <c r="G2" s="4" t="s">
        <v>105</v>
      </c>
      <c r="H2" s="4" t="s">
        <v>322</v>
      </c>
      <c r="I2" s="4" t="s">
        <v>106</v>
      </c>
      <c r="J2" s="4" t="s">
        <v>107</v>
      </c>
      <c r="K2" s="4" t="s">
        <v>108</v>
      </c>
      <c r="L2" s="4" t="s">
        <v>109</v>
      </c>
      <c r="M2" s="4" t="s">
        <v>110</v>
      </c>
      <c r="N2" s="4" t="s">
        <v>111</v>
      </c>
      <c r="O2" s="4" t="s">
        <v>112</v>
      </c>
      <c r="P2" s="4" t="s">
        <v>113</v>
      </c>
      <c r="Q2" s="4" t="s">
        <v>114</v>
      </c>
      <c r="R2" s="4" t="s">
        <v>115</v>
      </c>
      <c r="S2" s="4" t="s">
        <v>116</v>
      </c>
      <c r="T2" s="4" t="s">
        <v>117</v>
      </c>
      <c r="U2" s="4" t="s">
        <v>118</v>
      </c>
      <c r="V2" s="4" t="s">
        <v>119</v>
      </c>
      <c r="W2" s="4" t="s">
        <v>120</v>
      </c>
      <c r="X2" s="4" t="s">
        <v>121</v>
      </c>
      <c r="Y2" s="4" t="s">
        <v>122</v>
      </c>
      <c r="Z2" s="4" t="s">
        <v>123</v>
      </c>
      <c r="AA2" s="4" t="s">
        <v>124</v>
      </c>
      <c r="AB2" s="4" t="s">
        <v>125</v>
      </c>
      <c r="AC2" s="4" t="s">
        <v>126</v>
      </c>
      <c r="AD2" s="4" t="s">
        <v>127</v>
      </c>
      <c r="AE2" s="4" t="s">
        <v>128</v>
      </c>
      <c r="AF2" s="4" t="s">
        <v>129</v>
      </c>
      <c r="AG2" s="4" t="s">
        <v>130</v>
      </c>
      <c r="AH2" s="4" t="s">
        <v>131</v>
      </c>
      <c r="AI2" s="4" t="s">
        <v>132</v>
      </c>
      <c r="AJ2" s="4" t="s">
        <v>133</v>
      </c>
      <c r="AK2" s="4" t="s">
        <v>134</v>
      </c>
      <c r="AL2" s="4" t="s">
        <v>135</v>
      </c>
      <c r="AM2" s="4" t="s">
        <v>136</v>
      </c>
      <c r="AN2" s="4" t="s">
        <v>137</v>
      </c>
      <c r="AO2" s="4" t="s">
        <v>138</v>
      </c>
      <c r="AP2" s="4" t="s">
        <v>139</v>
      </c>
      <c r="AQ2" s="4" t="s">
        <v>140</v>
      </c>
      <c r="AR2" s="4" t="s">
        <v>141</v>
      </c>
      <c r="AS2" s="4" t="s">
        <v>142</v>
      </c>
      <c r="AT2" s="4" t="s">
        <v>143</v>
      </c>
      <c r="AU2" s="4" t="s">
        <v>144</v>
      </c>
      <c r="AV2" s="4" t="s">
        <v>145</v>
      </c>
      <c r="AW2" s="4" t="s">
        <v>146</v>
      </c>
      <c r="AX2" s="4" t="s">
        <v>147</v>
      </c>
      <c r="AY2" s="4" t="s">
        <v>148</v>
      </c>
      <c r="AZ2" s="4" t="s">
        <v>149</v>
      </c>
      <c r="BA2" s="4" t="s">
        <v>150</v>
      </c>
      <c r="BB2" s="4" t="s">
        <v>151</v>
      </c>
      <c r="BC2" s="4" t="s">
        <v>152</v>
      </c>
      <c r="BD2" s="4" t="s">
        <v>153</v>
      </c>
      <c r="BE2" s="4" t="s">
        <v>154</v>
      </c>
      <c r="BF2" s="4" t="s">
        <v>155</v>
      </c>
      <c r="BG2" s="4" t="s">
        <v>156</v>
      </c>
      <c r="BH2" s="4" t="s">
        <v>157</v>
      </c>
      <c r="BI2" s="4" t="s">
        <v>158</v>
      </c>
      <c r="BJ2" s="4" t="s">
        <v>159</v>
      </c>
      <c r="BK2" s="4" t="s">
        <v>160</v>
      </c>
      <c r="BL2" s="4" t="s">
        <v>161</v>
      </c>
      <c r="BM2" s="4" t="s">
        <v>162</v>
      </c>
      <c r="BN2" s="4" t="s">
        <v>163</v>
      </c>
      <c r="BO2" s="4" t="s">
        <v>164</v>
      </c>
      <c r="BP2" s="4" t="s">
        <v>165</v>
      </c>
      <c r="BQ2" s="4" t="s">
        <v>166</v>
      </c>
      <c r="BR2" s="4" t="s">
        <v>167</v>
      </c>
      <c r="BS2" s="4" t="s">
        <v>168</v>
      </c>
      <c r="BT2" s="4" t="s">
        <v>169</v>
      </c>
      <c r="BU2" s="4" t="s">
        <v>170</v>
      </c>
      <c r="BV2" s="4" t="s">
        <v>171</v>
      </c>
      <c r="BW2" s="4" t="s">
        <v>172</v>
      </c>
      <c r="BX2" s="4" t="s">
        <v>173</v>
      </c>
      <c r="BY2" s="4" t="s">
        <v>174</v>
      </c>
      <c r="BZ2" s="4" t="s">
        <v>175</v>
      </c>
      <c r="CA2" s="4" t="s">
        <v>176</v>
      </c>
      <c r="CB2" s="4" t="s">
        <v>177</v>
      </c>
      <c r="CC2" s="4" t="s">
        <v>178</v>
      </c>
      <c r="CD2" s="4" t="s">
        <v>179</v>
      </c>
      <c r="CE2" s="4" t="s">
        <v>180</v>
      </c>
      <c r="CF2" s="4" t="s">
        <v>181</v>
      </c>
      <c r="CG2" s="4" t="s">
        <v>182</v>
      </c>
      <c r="CH2" s="4" t="s">
        <v>183</v>
      </c>
      <c r="CI2" s="4" t="s">
        <v>184</v>
      </c>
      <c r="CJ2" s="4" t="s">
        <v>185</v>
      </c>
      <c r="CK2" s="4" t="s">
        <v>186</v>
      </c>
      <c r="CL2" s="4" t="s">
        <v>364</v>
      </c>
      <c r="CM2" s="3" t="s">
        <v>21</v>
      </c>
      <c r="CN2" s="3" t="s">
        <v>22</v>
      </c>
      <c r="CO2" s="3" t="s">
        <v>23</v>
      </c>
      <c r="CP2" s="3" t="s">
        <v>24</v>
      </c>
      <c r="CQ2" s="3" t="s">
        <v>25</v>
      </c>
      <c r="CR2" s="3" t="s">
        <v>26</v>
      </c>
      <c r="CS2" s="3" t="s">
        <v>27</v>
      </c>
      <c r="CT2" s="3" t="s">
        <v>28</v>
      </c>
      <c r="CU2" s="3" t="s">
        <v>29</v>
      </c>
      <c r="CV2" s="3" t="s">
        <v>30</v>
      </c>
      <c r="CW2" s="3" t="s">
        <v>31</v>
      </c>
      <c r="CX2" s="3" t="s">
        <v>32</v>
      </c>
      <c r="CY2" s="3" t="s">
        <v>33</v>
      </c>
      <c r="CZ2" s="3" t="s">
        <v>34</v>
      </c>
      <c r="DA2" s="3" t="s">
        <v>35</v>
      </c>
      <c r="DB2" s="3" t="s">
        <v>36</v>
      </c>
      <c r="DC2" s="3" t="s">
        <v>37</v>
      </c>
      <c r="DD2" s="3" t="s">
        <v>38</v>
      </c>
      <c r="DE2" s="3" t="s">
        <v>39</v>
      </c>
      <c r="DF2" s="3" t="s">
        <v>40</v>
      </c>
      <c r="DG2" s="3" t="s">
        <v>41</v>
      </c>
      <c r="DH2" s="3" t="s">
        <v>42</v>
      </c>
      <c r="DI2" s="3" t="s">
        <v>43</v>
      </c>
      <c r="DJ2" s="3" t="s">
        <v>44</v>
      </c>
      <c r="DK2" s="3" t="s">
        <v>45</v>
      </c>
      <c r="DL2" s="3" t="s">
        <v>46</v>
      </c>
      <c r="DM2" s="3" t="s">
        <v>47</v>
      </c>
      <c r="DN2" s="3" t="s">
        <v>48</v>
      </c>
      <c r="DO2" s="3" t="s">
        <v>49</v>
      </c>
      <c r="DP2" s="3" t="s">
        <v>50</v>
      </c>
      <c r="DQ2" s="3" t="s">
        <v>51</v>
      </c>
      <c r="DR2" s="3" t="s">
        <v>52</v>
      </c>
      <c r="DS2" s="3" t="s">
        <v>53</v>
      </c>
      <c r="DT2" s="3" t="s">
        <v>54</v>
      </c>
      <c r="DU2" s="3" t="s">
        <v>55</v>
      </c>
      <c r="DV2" s="3" t="s">
        <v>56</v>
      </c>
      <c r="DW2" s="3" t="s">
        <v>57</v>
      </c>
      <c r="DX2" s="3" t="s">
        <v>58</v>
      </c>
      <c r="DY2" s="3" t="s">
        <v>59</v>
      </c>
      <c r="DZ2" s="3" t="s">
        <v>60</v>
      </c>
      <c r="EA2" s="3" t="s">
        <v>61</v>
      </c>
      <c r="EB2" s="3" t="s">
        <v>62</v>
      </c>
      <c r="EC2" s="3" t="s">
        <v>63</v>
      </c>
      <c r="ED2" s="3" t="s">
        <v>64</v>
      </c>
      <c r="EE2" s="3" t="s">
        <v>65</v>
      </c>
      <c r="EF2" s="3" t="s">
        <v>66</v>
      </c>
      <c r="EG2" s="3" t="s">
        <v>67</v>
      </c>
      <c r="EH2" s="3" t="s">
        <v>68</v>
      </c>
      <c r="EI2" s="3" t="s">
        <v>69</v>
      </c>
      <c r="EJ2" s="3" t="s">
        <v>70</v>
      </c>
      <c r="EK2" s="3" t="s">
        <v>71</v>
      </c>
      <c r="EL2" s="3" t="s">
        <v>72</v>
      </c>
      <c r="EM2" s="3" t="s">
        <v>73</v>
      </c>
      <c r="EN2" s="3" t="s">
        <v>74</v>
      </c>
      <c r="EO2" s="3" t="s">
        <v>75</v>
      </c>
      <c r="EP2" s="3" t="s">
        <v>76</v>
      </c>
      <c r="EQ2" s="3" t="s">
        <v>77</v>
      </c>
      <c r="ER2" s="3" t="s">
        <v>78</v>
      </c>
      <c r="ES2" s="3" t="s">
        <v>79</v>
      </c>
      <c r="ET2" s="3" t="s">
        <v>80</v>
      </c>
      <c r="EU2" s="3" t="s">
        <v>81</v>
      </c>
      <c r="EV2" s="3" t="s">
        <v>82</v>
      </c>
      <c r="EW2" s="3" t="s">
        <v>83</v>
      </c>
      <c r="EX2" s="3" t="s">
        <v>84</v>
      </c>
      <c r="EY2" s="3" t="s">
        <v>85</v>
      </c>
      <c r="EZ2" s="3" t="s">
        <v>86</v>
      </c>
      <c r="FA2" s="3" t="s">
        <v>87</v>
      </c>
      <c r="FB2" s="3" t="s">
        <v>88</v>
      </c>
      <c r="FC2" s="3" t="s">
        <v>89</v>
      </c>
      <c r="FD2" s="3" t="s">
        <v>90</v>
      </c>
      <c r="FE2" s="3" t="s">
        <v>91</v>
      </c>
      <c r="FF2" s="3" t="s">
        <v>92</v>
      </c>
      <c r="FG2" s="3" t="s">
        <v>93</v>
      </c>
      <c r="FH2" s="3" t="s">
        <v>94</v>
      </c>
      <c r="FI2" s="3" t="s">
        <v>95</v>
      </c>
      <c r="FJ2" s="3" t="s">
        <v>96</v>
      </c>
      <c r="FK2" s="3" t="s">
        <v>97</v>
      </c>
      <c r="FL2" s="3" t="s">
        <v>98</v>
      </c>
      <c r="FM2" s="3" t="s">
        <v>99</v>
      </c>
      <c r="FN2" s="3" t="s">
        <v>100</v>
      </c>
      <c r="FO2" s="3" t="s">
        <v>101</v>
      </c>
      <c r="FP2" s="3" t="s">
        <v>102</v>
      </c>
      <c r="FQ2" s="3" t="s">
        <v>103</v>
      </c>
      <c r="FR2" s="3" t="s">
        <v>104</v>
      </c>
    </row>
    <row r="3" spans="1:202" x14ac:dyDescent="0.15">
      <c r="A3">
        <f>申込書!C3</f>
        <v>0</v>
      </c>
      <c r="B3" t="str">
        <f>申込書!C4&amp;"　"&amp;申込書!G4</f>
        <v>　</v>
      </c>
      <c r="C3">
        <f>申込書!C4</f>
        <v>0</v>
      </c>
      <c r="D3" s="44">
        <f>申込書!C5</f>
        <v>0</v>
      </c>
      <c r="E3" s="44">
        <f>申込書!A59</f>
        <v>0</v>
      </c>
      <c r="F3" s="44"/>
      <c r="G3" t="str">
        <f ca="1">IF(INDIRECT("申込書!"&amp;G1)=0,"","x")</f>
        <v/>
      </c>
      <c r="H3" t="str">
        <f t="shared" ref="H3:BR3" ca="1" si="0">IF(INDIRECT("申込書!"&amp;H1)=0,"","x")</f>
        <v/>
      </c>
      <c r="I3" t="str">
        <f t="shared" ca="1" si="0"/>
        <v/>
      </c>
      <c r="J3" t="str">
        <f t="shared" ca="1" si="0"/>
        <v/>
      </c>
      <c r="K3" t="str">
        <f t="shared" ca="1" si="0"/>
        <v/>
      </c>
      <c r="L3" t="str">
        <f t="shared" ca="1" si="0"/>
        <v/>
      </c>
      <c r="M3" t="str">
        <f t="shared" ca="1" si="0"/>
        <v/>
      </c>
      <c r="N3" t="str">
        <f t="shared" ca="1" si="0"/>
        <v/>
      </c>
      <c r="O3" t="str">
        <f t="shared" ca="1" si="0"/>
        <v/>
      </c>
      <c r="P3" t="str">
        <f t="shared" ca="1" si="0"/>
        <v/>
      </c>
      <c r="Q3" t="str">
        <f t="shared" ca="1" si="0"/>
        <v/>
      </c>
      <c r="R3" t="str">
        <f t="shared" ca="1" si="0"/>
        <v/>
      </c>
      <c r="S3" t="str">
        <f t="shared" ca="1" si="0"/>
        <v/>
      </c>
      <c r="T3" t="str">
        <f t="shared" ca="1" si="0"/>
        <v/>
      </c>
      <c r="U3" t="str">
        <f t="shared" ca="1" si="0"/>
        <v/>
      </c>
      <c r="V3" t="str">
        <f t="shared" ca="1" si="0"/>
        <v/>
      </c>
      <c r="W3" t="str">
        <f t="shared" ca="1" si="0"/>
        <v/>
      </c>
      <c r="X3" t="str">
        <f t="shared" ca="1" si="0"/>
        <v/>
      </c>
      <c r="Y3" t="str">
        <f t="shared" ca="1" si="0"/>
        <v/>
      </c>
      <c r="Z3" t="str">
        <f t="shared" ca="1" si="0"/>
        <v/>
      </c>
      <c r="AA3" t="str">
        <f t="shared" ca="1" si="0"/>
        <v/>
      </c>
      <c r="AB3" t="str">
        <f t="shared" ca="1" si="0"/>
        <v/>
      </c>
      <c r="AC3" t="str">
        <f ca="1">IF(INDIRECT("申込書!"&amp;AC1)=0,"","x")</f>
        <v/>
      </c>
      <c r="AD3" t="str">
        <f ca="1">IF(INDIRECT("申込書!"&amp;AD1)=0,"","x")</f>
        <v/>
      </c>
      <c r="AE3" t="str">
        <f t="shared" ca="1" si="0"/>
        <v/>
      </c>
      <c r="AF3" t="str">
        <f t="shared" ca="1" si="0"/>
        <v/>
      </c>
      <c r="AG3" t="str">
        <f t="shared" ca="1" si="0"/>
        <v/>
      </c>
      <c r="AH3" t="str">
        <f t="shared" ca="1" si="0"/>
        <v/>
      </c>
      <c r="AI3" t="str">
        <f t="shared" ca="1" si="0"/>
        <v/>
      </c>
      <c r="AJ3" t="str">
        <f t="shared" ca="1" si="0"/>
        <v/>
      </c>
      <c r="AK3" t="str">
        <f t="shared" ca="1" si="0"/>
        <v/>
      </c>
      <c r="AL3" t="str">
        <f t="shared" ca="1" si="0"/>
        <v/>
      </c>
      <c r="AM3" t="str">
        <f t="shared" ca="1" si="0"/>
        <v/>
      </c>
      <c r="AN3" t="str">
        <f t="shared" ca="1" si="0"/>
        <v/>
      </c>
      <c r="AO3" t="str">
        <f t="shared" ca="1" si="0"/>
        <v/>
      </c>
      <c r="AP3" t="str">
        <f t="shared" ca="1" si="0"/>
        <v/>
      </c>
      <c r="AQ3" t="str">
        <f t="shared" ca="1" si="0"/>
        <v/>
      </c>
      <c r="AR3" t="str">
        <f t="shared" ca="1" si="0"/>
        <v/>
      </c>
      <c r="AS3" t="str">
        <f t="shared" ca="1" si="0"/>
        <v/>
      </c>
      <c r="AT3" t="str">
        <f t="shared" ca="1" si="0"/>
        <v/>
      </c>
      <c r="AU3" t="str">
        <f t="shared" ca="1" si="0"/>
        <v/>
      </c>
      <c r="AV3" t="str">
        <f t="shared" ca="1" si="0"/>
        <v/>
      </c>
      <c r="AW3" t="str">
        <f t="shared" ca="1" si="0"/>
        <v/>
      </c>
      <c r="AX3" t="str">
        <f t="shared" ca="1" si="0"/>
        <v/>
      </c>
      <c r="AY3" t="str">
        <f t="shared" ca="1" si="0"/>
        <v/>
      </c>
      <c r="AZ3" t="str">
        <f t="shared" ca="1" si="0"/>
        <v/>
      </c>
      <c r="BA3" t="str">
        <f t="shared" ca="1" si="0"/>
        <v/>
      </c>
      <c r="BB3" t="str">
        <f t="shared" ca="1" si="0"/>
        <v/>
      </c>
      <c r="BC3" t="str">
        <f t="shared" ca="1" si="0"/>
        <v/>
      </c>
      <c r="BD3" t="str">
        <f t="shared" ca="1" si="0"/>
        <v/>
      </c>
      <c r="BE3" t="str">
        <f t="shared" ca="1" si="0"/>
        <v/>
      </c>
      <c r="BF3" t="str">
        <f t="shared" ca="1" si="0"/>
        <v/>
      </c>
      <c r="BG3" t="str">
        <f t="shared" ca="1" si="0"/>
        <v/>
      </c>
      <c r="BH3" t="str">
        <f t="shared" ca="1" si="0"/>
        <v/>
      </c>
      <c r="BI3" t="str">
        <f t="shared" ca="1" si="0"/>
        <v/>
      </c>
      <c r="BJ3" t="str">
        <f t="shared" ca="1" si="0"/>
        <v/>
      </c>
      <c r="BK3" t="str">
        <f t="shared" ca="1" si="0"/>
        <v/>
      </c>
      <c r="BL3" t="str">
        <f t="shared" ca="1" si="0"/>
        <v/>
      </c>
      <c r="BM3" t="str">
        <f t="shared" ca="1" si="0"/>
        <v/>
      </c>
      <c r="BN3" t="str">
        <f t="shared" ca="1" si="0"/>
        <v/>
      </c>
      <c r="BO3" t="str">
        <f t="shared" ca="1" si="0"/>
        <v/>
      </c>
      <c r="BP3" t="str">
        <f t="shared" ca="1" si="0"/>
        <v/>
      </c>
      <c r="BQ3" t="str">
        <f t="shared" ca="1" si="0"/>
        <v/>
      </c>
      <c r="BR3" t="str">
        <f t="shared" ca="1" si="0"/>
        <v/>
      </c>
      <c r="BS3" t="str">
        <f t="shared" ref="BS3:ED3" ca="1" si="1">IF(INDIRECT("申込書!"&amp;BS1)=0,"","x")</f>
        <v/>
      </c>
      <c r="BT3" t="str">
        <f t="shared" ca="1" si="1"/>
        <v/>
      </c>
      <c r="BU3" t="str">
        <f t="shared" ca="1" si="1"/>
        <v/>
      </c>
      <c r="BV3" t="str">
        <f t="shared" ca="1" si="1"/>
        <v/>
      </c>
      <c r="BW3" t="str">
        <f t="shared" ca="1" si="1"/>
        <v/>
      </c>
      <c r="BX3" t="str">
        <f t="shared" ca="1" si="1"/>
        <v/>
      </c>
      <c r="BY3" t="str">
        <f t="shared" ca="1" si="1"/>
        <v/>
      </c>
      <c r="BZ3" t="str">
        <f t="shared" ca="1" si="1"/>
        <v/>
      </c>
      <c r="CA3" t="str">
        <f t="shared" ca="1" si="1"/>
        <v/>
      </c>
      <c r="CB3" t="str">
        <f t="shared" ca="1" si="1"/>
        <v/>
      </c>
      <c r="CC3" t="str">
        <f t="shared" ca="1" si="1"/>
        <v/>
      </c>
      <c r="CD3" t="str">
        <f t="shared" ca="1" si="1"/>
        <v/>
      </c>
      <c r="CE3" t="str">
        <f t="shared" ca="1" si="1"/>
        <v/>
      </c>
      <c r="CF3" t="str">
        <f t="shared" ca="1" si="1"/>
        <v/>
      </c>
      <c r="CG3" t="str">
        <f t="shared" ca="1" si="1"/>
        <v/>
      </c>
      <c r="CH3" t="str">
        <f t="shared" ca="1" si="1"/>
        <v/>
      </c>
      <c r="CI3" t="str">
        <f t="shared" ca="1" si="1"/>
        <v/>
      </c>
      <c r="CJ3" t="str">
        <f t="shared" ca="1" si="1"/>
        <v/>
      </c>
      <c r="CK3" t="str">
        <f t="shared" ca="1" si="1"/>
        <v/>
      </c>
      <c r="CL3" t="str">
        <f ca="1">IF(INDIRECT("申込書!"&amp;CL1)=0,"","x")</f>
        <v/>
      </c>
      <c r="CM3" t="str">
        <f t="shared" ca="1" si="1"/>
        <v/>
      </c>
      <c r="CN3" t="str">
        <f t="shared" ca="1" si="1"/>
        <v/>
      </c>
      <c r="CO3" t="str">
        <f t="shared" ca="1" si="1"/>
        <v/>
      </c>
      <c r="CP3" t="str">
        <f t="shared" ca="1" si="1"/>
        <v/>
      </c>
      <c r="CQ3" t="str">
        <f t="shared" ca="1" si="1"/>
        <v/>
      </c>
      <c r="CR3" t="str">
        <f t="shared" ca="1" si="1"/>
        <v/>
      </c>
      <c r="CS3" t="str">
        <f t="shared" ca="1" si="1"/>
        <v/>
      </c>
      <c r="CT3" t="str">
        <f t="shared" ca="1" si="1"/>
        <v/>
      </c>
      <c r="CU3" t="str">
        <f t="shared" ca="1" si="1"/>
        <v/>
      </c>
      <c r="CV3" t="str">
        <f t="shared" ca="1" si="1"/>
        <v/>
      </c>
      <c r="CW3" t="str">
        <f t="shared" ca="1" si="1"/>
        <v/>
      </c>
      <c r="CX3" t="str">
        <f t="shared" ca="1" si="1"/>
        <v/>
      </c>
      <c r="CY3" t="str">
        <f t="shared" ca="1" si="1"/>
        <v/>
      </c>
      <c r="CZ3" t="str">
        <f t="shared" ca="1" si="1"/>
        <v/>
      </c>
      <c r="DA3" t="str">
        <f t="shared" ca="1" si="1"/>
        <v/>
      </c>
      <c r="DB3" t="str">
        <f t="shared" ca="1" si="1"/>
        <v/>
      </c>
      <c r="DC3" t="str">
        <f t="shared" ca="1" si="1"/>
        <v/>
      </c>
      <c r="DD3" t="str">
        <f t="shared" ca="1" si="1"/>
        <v/>
      </c>
      <c r="DE3" t="str">
        <f t="shared" ca="1" si="1"/>
        <v/>
      </c>
      <c r="DF3" t="str">
        <f t="shared" ca="1" si="1"/>
        <v/>
      </c>
      <c r="DG3" t="str">
        <f t="shared" ca="1" si="1"/>
        <v/>
      </c>
      <c r="DH3" t="str">
        <f t="shared" ca="1" si="1"/>
        <v/>
      </c>
      <c r="DI3" t="str">
        <f t="shared" ca="1" si="1"/>
        <v/>
      </c>
      <c r="DJ3" t="str">
        <f t="shared" ca="1" si="1"/>
        <v/>
      </c>
      <c r="DK3" t="str">
        <f t="shared" ca="1" si="1"/>
        <v/>
      </c>
      <c r="DL3" t="str">
        <f t="shared" ca="1" si="1"/>
        <v/>
      </c>
      <c r="DM3" t="str">
        <f t="shared" ca="1" si="1"/>
        <v/>
      </c>
      <c r="DN3" t="str">
        <f t="shared" ca="1" si="1"/>
        <v/>
      </c>
      <c r="DO3" t="str">
        <f t="shared" ca="1" si="1"/>
        <v/>
      </c>
      <c r="DP3" t="str">
        <f t="shared" ca="1" si="1"/>
        <v/>
      </c>
      <c r="DQ3" t="str">
        <f t="shared" ca="1" si="1"/>
        <v/>
      </c>
      <c r="DR3" t="str">
        <f t="shared" ca="1" si="1"/>
        <v/>
      </c>
      <c r="DS3" t="str">
        <f t="shared" ca="1" si="1"/>
        <v/>
      </c>
      <c r="DT3" t="str">
        <f t="shared" ca="1" si="1"/>
        <v/>
      </c>
      <c r="DU3" t="str">
        <f t="shared" ca="1" si="1"/>
        <v/>
      </c>
      <c r="DV3" t="str">
        <f t="shared" ca="1" si="1"/>
        <v/>
      </c>
      <c r="DW3" t="str">
        <f t="shared" ca="1" si="1"/>
        <v/>
      </c>
      <c r="DX3" t="str">
        <f t="shared" ca="1" si="1"/>
        <v/>
      </c>
      <c r="DY3" t="str">
        <f t="shared" ca="1" si="1"/>
        <v/>
      </c>
      <c r="DZ3" t="str">
        <f t="shared" ca="1" si="1"/>
        <v/>
      </c>
      <c r="EA3" t="str">
        <f t="shared" ca="1" si="1"/>
        <v/>
      </c>
      <c r="EB3" t="str">
        <f t="shared" ca="1" si="1"/>
        <v/>
      </c>
      <c r="EC3" t="str">
        <f t="shared" ca="1" si="1"/>
        <v/>
      </c>
      <c r="ED3" t="str">
        <f t="shared" ca="1" si="1"/>
        <v/>
      </c>
      <c r="EE3" t="str">
        <f t="shared" ref="EE3:FR3" ca="1" si="2">IF(INDIRECT("申込書!"&amp;EE1)=0,"","x")</f>
        <v/>
      </c>
      <c r="EF3" t="str">
        <f t="shared" ca="1" si="2"/>
        <v/>
      </c>
      <c r="EG3" t="str">
        <f t="shared" ca="1" si="2"/>
        <v/>
      </c>
      <c r="EH3" t="str">
        <f t="shared" ca="1" si="2"/>
        <v/>
      </c>
      <c r="EI3" t="str">
        <f t="shared" ca="1" si="2"/>
        <v/>
      </c>
      <c r="EJ3" t="str">
        <f t="shared" ca="1" si="2"/>
        <v/>
      </c>
      <c r="EK3" t="str">
        <f t="shared" ca="1" si="2"/>
        <v/>
      </c>
      <c r="EL3" t="str">
        <f t="shared" ca="1" si="2"/>
        <v/>
      </c>
      <c r="EM3" t="str">
        <f t="shared" ca="1" si="2"/>
        <v/>
      </c>
      <c r="EN3" t="str">
        <f t="shared" ca="1" si="2"/>
        <v/>
      </c>
      <c r="EO3" t="str">
        <f t="shared" ca="1" si="2"/>
        <v/>
      </c>
      <c r="EP3" t="str">
        <f t="shared" ca="1" si="2"/>
        <v/>
      </c>
      <c r="EQ3" t="str">
        <f t="shared" ca="1" si="2"/>
        <v/>
      </c>
      <c r="ER3" t="str">
        <f t="shared" ca="1" si="2"/>
        <v/>
      </c>
      <c r="ES3" t="str">
        <f t="shared" ca="1" si="2"/>
        <v/>
      </c>
      <c r="ET3" t="str">
        <f t="shared" ca="1" si="2"/>
        <v/>
      </c>
      <c r="EU3" t="str">
        <f t="shared" ca="1" si="2"/>
        <v/>
      </c>
      <c r="EV3" t="str">
        <f t="shared" ca="1" si="2"/>
        <v/>
      </c>
      <c r="EW3" t="str">
        <f ca="1">IF(INDIRECT("申込書!"&amp;EW1)=0,"","x")</f>
        <v/>
      </c>
      <c r="EX3" t="str">
        <f t="shared" ca="1" si="2"/>
        <v/>
      </c>
      <c r="EY3" t="str">
        <f t="shared" ca="1" si="2"/>
        <v/>
      </c>
      <c r="EZ3" t="str">
        <f t="shared" ca="1" si="2"/>
        <v/>
      </c>
      <c r="FA3" t="str">
        <f t="shared" ca="1" si="2"/>
        <v/>
      </c>
      <c r="FB3" t="str">
        <f t="shared" ca="1" si="2"/>
        <v/>
      </c>
      <c r="FC3" t="str">
        <f t="shared" ca="1" si="2"/>
        <v/>
      </c>
      <c r="FD3" t="str">
        <f t="shared" ca="1" si="2"/>
        <v/>
      </c>
      <c r="FE3" t="str">
        <f t="shared" ca="1" si="2"/>
        <v/>
      </c>
      <c r="FF3" t="str">
        <f t="shared" ca="1" si="2"/>
        <v/>
      </c>
      <c r="FG3" t="str">
        <f t="shared" ca="1" si="2"/>
        <v/>
      </c>
      <c r="FH3" t="str">
        <f t="shared" ca="1" si="2"/>
        <v/>
      </c>
      <c r="FI3" t="str">
        <f t="shared" ca="1" si="2"/>
        <v/>
      </c>
      <c r="FJ3" t="str">
        <f t="shared" ca="1" si="2"/>
        <v/>
      </c>
      <c r="FK3" t="str">
        <f t="shared" ca="1" si="2"/>
        <v/>
      </c>
      <c r="FL3" t="str">
        <f t="shared" ca="1" si="2"/>
        <v/>
      </c>
      <c r="FM3" t="str">
        <f t="shared" ca="1" si="2"/>
        <v/>
      </c>
      <c r="FN3" t="str">
        <f t="shared" ca="1" si="2"/>
        <v/>
      </c>
      <c r="FO3" t="str">
        <f t="shared" ca="1" si="2"/>
        <v/>
      </c>
      <c r="FP3" t="str">
        <f t="shared" ca="1" si="2"/>
        <v/>
      </c>
      <c r="FQ3" t="str">
        <f t="shared" ca="1" si="2"/>
        <v/>
      </c>
      <c r="FR3" t="str">
        <f t="shared" ca="1" si="2"/>
        <v/>
      </c>
    </row>
  </sheetData>
  <phoneticPr fontId="2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申込書</vt:lpstr>
      <vt:lpstr>記入例</vt:lpstr>
      <vt:lpstr>(事務使用欄)</vt:lpstr>
      <vt:lpstr>記入例!Print_Area</vt:lpstr>
      <vt:lpstr>申込書!Print_Area</vt:lpstr>
      <vt:lpstr>記入例!publicweb_login.go?AD_init_publicaddress_cLcAAAgOfAUAgPkBsLBuNcEfui_xDIHq5hTvgdFXaHZ0_loginticket_3E0AaYYAjQoBqYpuCvkfQOXxWGeWljo00QMnRKXB</vt:lpstr>
      <vt:lpstr>申込書!publicweb_login.go?AD_init_publicaddress_cLcAAAgOfAUAgPkBsLBuNcEfui_xDIHq5hTvgdFXaHZ0_loginticket_3E0AaYYAjQoBqYpuCvkfQOXxWGeWljo00QMnRKXB</vt:lpstr>
      <vt:lpstr>記入例!publicweb_login.go?AD_init_publicaddress_cLcAAAgOfAUAgPkBsLBuNcEfui_xDIHq5hTvgdFXaHZ0_loginticket_3E0AaYYAjQoBqYpuCvkfQOXxWGeWljo00QMnRKXB_1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Matsumoto Yosuke</dc:creator>
  <cp:lastModifiedBy>Sawayanagi Shungo</cp:lastModifiedBy>
  <cp:lastPrinted>2022-06-06T06:30:13Z</cp:lastPrinted>
  <dcterms:created xsi:type="dcterms:W3CDTF">2010-06-22T04:27:36Z</dcterms:created>
  <dcterms:modified xsi:type="dcterms:W3CDTF">2022-11-15T06:56:44Z</dcterms:modified>
</cp:coreProperties>
</file>